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00" activeTab="0"/>
  </bookViews>
  <sheets>
    <sheet name="附件7-决算支出" sheetId="1" r:id="rId1"/>
    <sheet name="Bbbzn2g5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<sst xmlns="http://schemas.openxmlformats.org/spreadsheetml/2006/main" count="70" uniqueCount="65">
  <si>
    <t>附件7：</t>
  </si>
  <si>
    <t>单位：万元</t>
  </si>
  <si>
    <t>科目编码</t>
  </si>
  <si>
    <t>科目名称</t>
  </si>
  <si>
    <t>合计</t>
  </si>
  <si>
    <t>基本支出</t>
  </si>
  <si>
    <t>项目支出</t>
  </si>
  <si>
    <t>上缴上级支出</t>
  </si>
  <si>
    <t>经营支出</t>
  </si>
  <si>
    <t>对下级单位补助支出</t>
  </si>
  <si>
    <t/>
  </si>
  <si>
    <t>205</t>
  </si>
  <si>
    <t>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</si>
  <si>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</si>
  <si>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</si>
  <si>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</si>
  <si>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</si>
  <si>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</si>
  <si>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</si>
  <si>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</si>
  <si>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</si>
  <si>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</si>
  <si>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</si>
  <si>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</si>
  <si>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</si>
  <si>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</si>
  <si>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2</t>
    </r>
    <r>
      <rPr>
        <sz val="12"/>
        <rFont val="宋体"/>
        <family val="0"/>
      </rPr>
      <t>01</t>
    </r>
  </si>
  <si>
    <t>一般公共服务支出</t>
  </si>
  <si>
    <t>　20104</t>
  </si>
  <si>
    <t>　　发展与改革事务</t>
  </si>
  <si>
    <t>　　2010499</t>
  </si>
  <si>
    <t>　　　其他发展与改革事务支出</t>
  </si>
  <si>
    <t xml:space="preserve">  20503</t>
  </si>
  <si>
    <t xml:space="preserve">    职业教育</t>
  </si>
  <si>
    <t xml:space="preserve">    2050302</t>
  </si>
  <si>
    <t xml:space="preserve">     中专教育</t>
  </si>
  <si>
    <t xml:space="preserve">    2050305</t>
  </si>
  <si>
    <t xml:space="preserve">      高等职业教育</t>
  </si>
  <si>
    <t>208</t>
  </si>
  <si>
    <t>社会保障和就业支出</t>
  </si>
  <si>
    <t>　20805</t>
  </si>
  <si>
    <r>
      <t xml:space="preserve">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行政事业单位离退休</t>
    </r>
  </si>
  <si>
    <t>　　2080599</t>
  </si>
  <si>
    <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其他行政事业单位离休支出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</si>
  <si>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</t>
    </r>
    <r>
      <rPr>
        <sz val="12"/>
        <rFont val="宋体"/>
        <family val="0"/>
      </rPr>
      <t>0807</t>
    </r>
  </si>
  <si>
    <t>就业补助</t>
  </si>
  <si>
    <r>
      <t>　　2</t>
    </r>
    <r>
      <rPr>
        <sz val="12"/>
        <rFont val="宋体"/>
        <family val="0"/>
      </rPr>
      <t>080799</t>
    </r>
  </si>
  <si>
    <t>其他就业补助支出</t>
  </si>
  <si>
    <t>　20899</t>
  </si>
  <si>
    <r>
      <t xml:space="preserve">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其他社会保障和就业支出</t>
    </r>
  </si>
  <si>
    <t>　　2089901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</si>
  <si>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其他社会保障和就业支出</t>
    </r>
  </si>
  <si>
    <t>210</t>
  </si>
  <si>
    <t>医疗卫生与计划生育支出</t>
  </si>
  <si>
    <t>　21005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</si>
  <si>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医疗保障</t>
    </r>
  </si>
  <si>
    <t>　　2100502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</si>
  <si>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事业单位医疗</t>
    </r>
  </si>
  <si>
    <t>221</t>
  </si>
  <si>
    <t>住房保障支出</t>
  </si>
  <si>
    <t>　22102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</si>
  <si>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住房改革支出</t>
    </r>
  </si>
  <si>
    <t>　　2210201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</si>
  <si>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住房公积金　</t>
    </r>
  </si>
  <si>
    <t>高等学校支出决算表(2016年)</t>
  </si>
</sst>
</file>

<file path=xl/styles.xml><?xml version="1.0" encoding="utf-8"?>
<styleSheet xmlns="http://schemas.openxmlformats.org/spreadsheetml/2006/main">
  <numFmts count="5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\$* #,##0.00_);_(\$* \(#,##0.00\);_(\$* &quot;-&quot;??_);_(@_)"/>
    <numFmt numFmtId="186" formatCode="_(\$* #,##0_);_(\$* \(#,##0\);_(\$* &quot;-&quot;_);_(@_)"/>
    <numFmt numFmtId="187" formatCode="_-&quot;$&quot;\ * #,##0_-;_-&quot;$&quot;\ * #,##0\-;_-&quot;$&quot;\ * &quot;-&quot;_-;_-@_-"/>
    <numFmt numFmtId="188" formatCode="#,##0;\-#,##0;&quot;-&quot;"/>
    <numFmt numFmtId="189" formatCode="0.00_)"/>
    <numFmt numFmtId="190" formatCode="yy\.mm\.dd"/>
    <numFmt numFmtId="191" formatCode="&quot;$&quot;\ #,##0.00_-;[Red]&quot;$&quot;\ #,##0.00\-"/>
    <numFmt numFmtId="192" formatCode="&quot;$&quot;#,##0_);\(&quot;$&quot;#,##0\)"/>
    <numFmt numFmtId="193" formatCode="#,##0;\(#,##0\)"/>
    <numFmt numFmtId="194" formatCode="_-* #,##0_$_-;\-* #,##0_$_-;_-* &quot;-&quot;_$_-;_-@_-"/>
    <numFmt numFmtId="195" formatCode="_-* #,##0\ _k_r_-;\-* #,##0\ _k_r_-;_-* &quot;-&quot;\ _k_r_-;_-@_-"/>
    <numFmt numFmtId="196" formatCode="_(&quot;$&quot;* #,##0.00_);_(&quot;$&quot;* \(#,##0.00\);_(&quot;$&quot;* &quot;-&quot;??_);_(@_)"/>
    <numFmt numFmtId="197" formatCode="_-* #,##0.00\ _k_r_-;\-* #,##0.00\ _k_r_-;_-* &quot;-&quot;??\ _k_r_-;_-@_-"/>
    <numFmt numFmtId="198" formatCode="#,##0;[Red]\(#,##0\)"/>
    <numFmt numFmtId="199" formatCode="_-&quot;$&quot;* #,##0_-;\-&quot;$&quot;* #,##0_-;_-&quot;$&quot;* &quot;-&quot;_-;_-@_-"/>
    <numFmt numFmtId="200" formatCode="_-&quot;$&quot;\ * #,##0.00_-;_-&quot;$&quot;\ * #,##0.00\-;_-&quot;$&quot;\ * &quot;-&quot;??_-;_-@_-"/>
    <numFmt numFmtId="201" formatCode="#,##0.0_);\(#,##0.0\)"/>
    <numFmt numFmtId="202" formatCode="\$#,##0.00;\(\$#,##0.00\)"/>
    <numFmt numFmtId="203" formatCode="&quot;?\t#,##0_);[Red]\(&quot;&quot;?&quot;\t#,##0\)"/>
    <numFmt numFmtId="204" formatCode="\$#,##0;\(\$#,##0\)"/>
    <numFmt numFmtId="205" formatCode="&quot;$&quot;#,##0_);[Red]\(&quot;$&quot;#,##0\)"/>
    <numFmt numFmtId="206" formatCode="_-* #,##0&quot;$&quot;_-;\-* #,##0&quot;$&quot;_-;_-* &quot;-&quot;&quot;$&quot;_-;_-@_-"/>
    <numFmt numFmtId="207" formatCode="&quot;$&quot;#,##0.00_);[Red]\(&quot;$&quot;#,##0.00\)"/>
    <numFmt numFmtId="208" formatCode="_-* #,##0.00_$_-;\-* #,##0.00_$_-;_-* &quot;-&quot;??_$_-;_-@_-"/>
    <numFmt numFmtId="209" formatCode="&quot;綅&quot;\t#,##0_);[Red]\(&quot;綅&quot;\t#,##0\)"/>
    <numFmt numFmtId="210" formatCode="_-* #,##0.00&quot;$&quot;_-;\-* #,##0.00&quot;$&quot;_-;_-* &quot;-&quot;??&quot;$&quot;_-;_-@_-"/>
    <numFmt numFmtId="211" formatCode="_(&quot;$&quot;* #,##0_);_(&quot;$&quot;* \(#,##0\);_(&quot;$&quot;* &quot;-&quot;_);_(@_)"/>
    <numFmt numFmtId="212" formatCode="_-&quot;$&quot;* #,##0.00_-;\-&quot;$&quot;* #,##0.00_-;_-&quot;$&quot;* &quot;-&quot;??_-;_-@_-"/>
    <numFmt numFmtId="213" formatCode="0.0"/>
    <numFmt numFmtId="214" formatCode="0.0_ "/>
    <numFmt numFmtId="215" formatCode="0.00_ "/>
  </numFmts>
  <fonts count="88">
    <font>
      <sz val="10"/>
      <color indexed="8"/>
      <name val="Arial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i/>
      <sz val="12"/>
      <color indexed="23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b/>
      <sz val="12"/>
      <color indexed="63"/>
      <name val="楷体_GB2312"/>
      <family val="3"/>
    </font>
    <font>
      <sz val="12"/>
      <color indexed="20"/>
      <name val="楷体_GB2312"/>
      <family val="3"/>
    </font>
    <font>
      <sz val="12"/>
      <color indexed="8"/>
      <name val="楷体_GB2312"/>
      <family val="3"/>
    </font>
    <font>
      <sz val="12"/>
      <color indexed="60"/>
      <name val="楷体_GB2312"/>
      <family val="3"/>
    </font>
    <font>
      <sz val="12"/>
      <color indexed="17"/>
      <name val="楷体_GB2312"/>
      <family val="3"/>
    </font>
    <font>
      <sz val="10.5"/>
      <color indexed="17"/>
      <name val="宋体"/>
      <family val="0"/>
    </font>
    <font>
      <sz val="10"/>
      <name val="Arial"/>
      <family val="2"/>
    </font>
    <font>
      <sz val="10"/>
      <name val="楷体"/>
      <family val="0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0"/>
      <color indexed="17"/>
      <name val="宋体"/>
      <family val="0"/>
    </font>
    <font>
      <b/>
      <sz val="11"/>
      <color indexed="42"/>
      <name val="宋体"/>
      <family val="0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7"/>
      <name val="Helv"/>
      <family val="2"/>
    </font>
    <font>
      <sz val="12"/>
      <color indexed="9"/>
      <name val="宋体"/>
      <family val="0"/>
    </font>
    <font>
      <sz val="11"/>
      <color indexed="42"/>
      <name val="宋体"/>
      <family val="0"/>
    </font>
    <font>
      <sz val="12"/>
      <color indexed="10"/>
      <name val="楷体_GB2312"/>
      <family val="3"/>
    </font>
    <font>
      <sz val="11"/>
      <color indexed="60"/>
      <name val="宋体"/>
      <family val="0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b/>
      <sz val="10"/>
      <name val="Tms Rmn"/>
      <family val="1"/>
    </font>
    <font>
      <sz val="12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2"/>
      <name val="바탕체"/>
      <family val="0"/>
    </font>
    <font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8"/>
      <name val="Arial"/>
      <family val="2"/>
    </font>
    <font>
      <b/>
      <sz val="9"/>
      <name val="Arial"/>
      <family val="2"/>
    </font>
    <font>
      <b/>
      <sz val="18"/>
      <color indexed="56"/>
      <name val="宋体"/>
      <family val="0"/>
    </font>
    <font>
      <b/>
      <sz val="12"/>
      <color indexed="9"/>
      <name val="楷体_GB2312"/>
      <family val="3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sz val="12"/>
      <color indexed="16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楷体_GB2312"/>
      <family val="3"/>
    </font>
    <font>
      <sz val="7"/>
      <name val="Small Fonts"/>
      <family val="2"/>
    </font>
    <font>
      <sz val="11"/>
      <color indexed="10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b/>
      <sz val="12"/>
      <color indexed="8"/>
      <name val="楷体_GB2312"/>
      <family val="3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8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37" fillId="15" borderId="0" applyNumberFormat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36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6" borderId="0" applyNumberFormat="0" applyBorder="0" applyAlignment="0" applyProtection="0"/>
    <xf numFmtId="0" fontId="12" fillId="17" borderId="0" applyNumberFormat="0" applyBorder="0" applyAlignment="0" applyProtection="0"/>
    <xf numFmtId="0" fontId="36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18" borderId="0" applyNumberFormat="0" applyBorder="0" applyAlignment="0" applyProtection="0"/>
    <xf numFmtId="0" fontId="12" fillId="22" borderId="0" applyNumberFormat="0" applyBorder="0" applyAlignment="0" applyProtection="0"/>
    <xf numFmtId="0" fontId="36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2" fillId="23" borderId="0" applyNumberFormat="0" applyBorder="0" applyAlignment="0" applyProtection="0"/>
    <xf numFmtId="0" fontId="36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6" borderId="0" applyNumberFormat="0" applyBorder="0" applyAlignment="0" applyProtection="0"/>
    <xf numFmtId="0" fontId="12" fillId="13" borderId="0" applyNumberFormat="0" applyBorder="0" applyAlignment="0" applyProtection="0"/>
    <xf numFmtId="0" fontId="36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4" borderId="0" applyNumberFormat="0" applyBorder="0" applyAlignment="0" applyProtection="0"/>
    <xf numFmtId="0" fontId="12" fillId="14" borderId="0" applyNumberFormat="0" applyBorder="0" applyAlignment="0" applyProtection="0"/>
    <xf numFmtId="0" fontId="36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15" borderId="0" applyNumberFormat="0" applyBorder="0" applyAlignment="0" applyProtection="0"/>
    <xf numFmtId="0" fontId="12" fillId="24" borderId="0" applyNumberFormat="0" applyBorder="0" applyAlignment="0" applyProtection="0"/>
    <xf numFmtId="0" fontId="41" fillId="0" borderId="0">
      <alignment horizontal="center" wrapText="1"/>
      <protection locked="0"/>
    </xf>
    <xf numFmtId="0" fontId="41" fillId="0" borderId="0">
      <alignment horizontal="center" wrapText="1"/>
      <protection locked="0"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3" fontId="35" fillId="0" borderId="0">
      <alignment/>
      <protection/>
    </xf>
    <xf numFmtId="3" fontId="35" fillId="0" borderId="0">
      <alignment/>
      <protection/>
    </xf>
    <xf numFmtId="192" fontId="10" fillId="0" borderId="1" applyAlignment="0" applyProtection="0"/>
    <xf numFmtId="192" fontId="10" fillId="0" borderId="1" applyAlignment="0" applyProtection="0"/>
    <xf numFmtId="188" fontId="0" fillId="0" borderId="0" applyFill="0" applyBorder="0" applyAlignment="0">
      <protection/>
    </xf>
    <xf numFmtId="0" fontId="52" fillId="20" borderId="2" applyNumberFormat="0" applyAlignment="0" applyProtection="0"/>
    <xf numFmtId="0" fontId="64" fillId="21" borderId="3" applyNumberFormat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3" fontId="45" fillId="0" borderId="0">
      <alignment/>
      <protection/>
    </xf>
    <xf numFmtId="193" fontId="45" fillId="0" borderId="0">
      <alignment/>
      <protection/>
    </xf>
    <xf numFmtId="43" fontId="0" fillId="0" borderId="0" applyFont="0" applyFill="0" applyBorder="0" applyAlignment="0" applyProtection="0"/>
    <xf numFmtId="198" fontId="25" fillId="0" borderId="0">
      <alignment/>
      <protection/>
    </xf>
    <xf numFmtId="198" fontId="25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45" fillId="0" borderId="0">
      <alignment/>
      <protection/>
    </xf>
    <xf numFmtId="202" fontId="45" fillId="0" borderId="0">
      <alignment/>
      <protection/>
    </xf>
    <xf numFmtId="0" fontId="43" fillId="0" borderId="0" applyProtection="0">
      <alignment/>
    </xf>
    <xf numFmtId="0" fontId="43" fillId="0" borderId="0" applyProtection="0">
      <alignment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4" fontId="45" fillId="0" borderId="0">
      <alignment/>
      <protection/>
    </xf>
    <xf numFmtId="204" fontId="45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" fontId="43" fillId="0" borderId="0" applyProtection="0">
      <alignment/>
    </xf>
    <xf numFmtId="2" fontId="43" fillId="0" borderId="0" applyProtection="0">
      <alignment/>
    </xf>
    <xf numFmtId="0" fontId="63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3" fillId="20" borderId="0" applyNumberFormat="0" applyBorder="0" applyAlignment="0" applyProtection="0"/>
    <xf numFmtId="0" fontId="48" fillId="0" borderId="4" applyNumberFormat="0" applyAlignment="0" applyProtection="0"/>
    <xf numFmtId="0" fontId="48" fillId="0" borderId="5">
      <alignment horizontal="left" vertical="center"/>
      <protection/>
    </xf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9" fillId="0" borderId="0" applyProtection="0">
      <alignment/>
    </xf>
    <xf numFmtId="0" fontId="48" fillId="0" borderId="0" applyProtection="0">
      <alignment/>
    </xf>
    <xf numFmtId="0" fontId="40" fillId="0" borderId="0" applyNumberFormat="0" applyFill="0" applyBorder="0" applyAlignment="0" applyProtection="0"/>
    <xf numFmtId="0" fontId="51" fillId="7" borderId="2" applyNumberFormat="0" applyAlignment="0" applyProtection="0"/>
    <xf numFmtId="0" fontId="53" fillId="19" borderId="9" applyNumberFormat="0" applyBorder="0" applyAlignment="0" applyProtection="0"/>
    <xf numFmtId="201" fontId="47" fillId="25" borderId="0">
      <alignment/>
      <protection/>
    </xf>
    <xf numFmtId="201" fontId="47" fillId="25" borderId="0">
      <alignment/>
      <protection/>
    </xf>
    <xf numFmtId="0" fontId="57" fillId="0" borderId="10" applyNumberFormat="0" applyFill="0" applyAlignment="0" applyProtection="0"/>
    <xf numFmtId="201" fontId="58" fillId="26" borderId="0">
      <alignment/>
      <protection/>
    </xf>
    <xf numFmtId="201" fontId="58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37" fontId="66" fillId="0" borderId="0">
      <alignment/>
      <protection/>
    </xf>
    <xf numFmtId="37" fontId="6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189" fontId="18" fillId="0" borderId="0">
      <alignment/>
      <protection/>
    </xf>
    <xf numFmtId="189" fontId="1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0" fillId="19" borderId="11" applyNumberFormat="0" applyFont="0" applyAlignment="0" applyProtection="0"/>
    <xf numFmtId="0" fontId="50" fillId="20" borderId="12" applyNumberFormat="0" applyAlignment="0" applyProtection="0"/>
    <xf numFmtId="14" fontId="41" fillId="0" borderId="0">
      <alignment horizontal="center" wrapText="1"/>
      <protection locked="0"/>
    </xf>
    <xf numFmtId="14" fontId="4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0" fillId="0" borderId="13">
      <alignment horizontal="center"/>
      <protection/>
    </xf>
    <xf numFmtId="0" fontId="1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9" fillId="0" borderId="0">
      <alignment/>
      <protection/>
    </xf>
    <xf numFmtId="3" fontId="59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29" borderId="14">
      <alignment/>
      <protection locked="0"/>
    </xf>
    <xf numFmtId="0" fontId="42" fillId="29" borderId="14">
      <alignment/>
      <protection locked="0"/>
    </xf>
    <xf numFmtId="0" fontId="62" fillId="0" borderId="0">
      <alignment/>
      <protection/>
    </xf>
    <xf numFmtId="0" fontId="42" fillId="29" borderId="14">
      <alignment/>
      <protection locked="0"/>
    </xf>
    <xf numFmtId="0" fontId="42" fillId="29" borderId="14">
      <alignment/>
      <protection locked="0"/>
    </xf>
    <xf numFmtId="0" fontId="42" fillId="29" borderId="14">
      <alignment/>
      <protection locked="0"/>
    </xf>
    <xf numFmtId="0" fontId="42" fillId="29" borderId="14">
      <alignment/>
      <protection locked="0"/>
    </xf>
    <xf numFmtId="0" fontId="55" fillId="0" borderId="0" applyNumberFormat="0" applyFill="0" applyBorder="0" applyAlignment="0" applyProtection="0"/>
    <xf numFmtId="0" fontId="43" fillId="0" borderId="15" applyProtection="0">
      <alignment/>
    </xf>
    <xf numFmtId="0" fontId="43" fillId="0" borderId="15" applyProtection="0">
      <alignment/>
    </xf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25" fillId="0" borderId="16" applyNumberFormat="0" applyFill="0" applyProtection="0">
      <alignment horizontal="right"/>
    </xf>
    <xf numFmtId="0" fontId="25" fillId="0" borderId="16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73" fillId="0" borderId="6" applyNumberFormat="0" applyFill="0" applyAlignment="0" applyProtection="0"/>
    <xf numFmtId="0" fontId="7" fillId="0" borderId="6" applyNumberFormat="0" applyFill="0" applyAlignment="0" applyProtection="0"/>
    <xf numFmtId="0" fontId="16" fillId="0" borderId="7" applyNumberFormat="0" applyFill="0" applyAlignment="0" applyProtection="0"/>
    <xf numFmtId="0" fontId="65" fillId="0" borderId="7" applyNumberFormat="0" applyFill="0" applyAlignment="0" applyProtection="0"/>
    <xf numFmtId="0" fontId="16" fillId="0" borderId="7" applyNumberFormat="0" applyFill="0" applyAlignment="0" applyProtection="0"/>
    <xf numFmtId="0" fontId="34" fillId="0" borderId="8" applyNumberFormat="0" applyFill="0" applyAlignment="0" applyProtection="0"/>
    <xf numFmtId="0" fontId="76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26" fillId="0" borderId="17" applyNumberFormat="0" applyFill="0" applyProtection="0">
      <alignment horizontal="center"/>
    </xf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6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1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18" applyNumberFormat="0" applyFill="0" applyAlignment="0" applyProtection="0"/>
    <xf numFmtId="185" fontId="0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5" fontId="0" fillId="0" borderId="0">
      <alignment/>
      <protection/>
    </xf>
    <xf numFmtId="199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5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0" fillId="21" borderId="3" applyNumberFormat="0" applyAlignment="0" applyProtection="0"/>
    <xf numFmtId="0" fontId="56" fillId="21" borderId="3" applyNumberFormat="0" applyAlignment="0" applyProtection="0"/>
    <xf numFmtId="0" fontId="30" fillId="21" borderId="3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17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74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>
      <alignment/>
      <protection/>
    </xf>
    <xf numFmtId="19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5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>
      <alignment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>
      <alignment/>
      <protection/>
    </xf>
    <xf numFmtId="181" fontId="0" fillId="0" borderId="0" applyFont="0" applyFill="0" applyBorder="0" applyAlignment="0" applyProtection="0"/>
    <xf numFmtId="0" fontId="80" fillId="0" borderId="0">
      <alignment/>
      <protection/>
    </xf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3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7" fillId="24" borderId="0" applyNumberFormat="0" applyBorder="0" applyAlignment="0" applyProtection="0"/>
    <xf numFmtId="190" fontId="25" fillId="0" borderId="17" applyFill="0" applyProtection="0">
      <alignment horizontal="right"/>
    </xf>
    <xf numFmtId="190" fontId="25" fillId="0" borderId="17" applyFill="0" applyProtection="0">
      <alignment horizontal="right"/>
    </xf>
    <xf numFmtId="0" fontId="25" fillId="0" borderId="16" applyNumberFormat="0" applyFill="0" applyProtection="0">
      <alignment horizontal="left"/>
    </xf>
    <xf numFmtId="0" fontId="25" fillId="0" borderId="16" applyNumberFormat="0" applyFill="0" applyProtection="0">
      <alignment horizontal="left"/>
    </xf>
    <xf numFmtId="0" fontId="39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39" fillId="27" borderId="0" applyNumberFormat="0" applyBorder="0" applyAlignment="0" applyProtection="0"/>
    <xf numFmtId="0" fontId="50" fillId="20" borderId="12" applyNumberFormat="0" applyAlignment="0" applyProtection="0"/>
    <xf numFmtId="0" fontId="19" fillId="20" borderId="12" applyNumberFormat="0" applyAlignment="0" applyProtection="0"/>
    <xf numFmtId="0" fontId="19" fillId="20" borderId="12" applyNumberFormat="0" applyAlignment="0" applyProtection="0"/>
    <xf numFmtId="0" fontId="51" fillId="7" borderId="2" applyNumberFormat="0" applyAlignment="0" applyProtection="0"/>
    <xf numFmtId="0" fontId="68" fillId="7" borderId="2" applyNumberFormat="0" applyAlignment="0" applyProtection="0"/>
    <xf numFmtId="1" fontId="25" fillId="0" borderId="17" applyFill="0" applyProtection="0">
      <alignment horizontal="center"/>
    </xf>
    <xf numFmtId="1" fontId="25" fillId="0" borderId="17" applyFill="0" applyProtection="0">
      <alignment horizontal="center"/>
    </xf>
    <xf numFmtId="1" fontId="81" fillId="0" borderId="9">
      <alignment vertical="center"/>
      <protection locked="0"/>
    </xf>
    <xf numFmtId="0" fontId="71" fillId="0" borderId="0">
      <alignment/>
      <protection/>
    </xf>
    <xf numFmtId="0" fontId="71" fillId="0" borderId="0">
      <alignment/>
      <protection/>
    </xf>
    <xf numFmtId="213" fontId="81" fillId="0" borderId="9">
      <alignment vertical="center"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69" fillId="0" borderId="0">
      <alignment/>
      <protection/>
    </xf>
    <xf numFmtId="0" fontId="72" fillId="0" borderId="0" applyNumberFormat="0" applyFill="0" applyBorder="0" applyAlignment="0" applyProtection="0"/>
    <xf numFmtId="0" fontId="6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0">
    <xf numFmtId="0" fontId="0" fillId="0" borderId="0" xfId="0" applyAlignment="1">
      <alignment/>
    </xf>
    <xf numFmtId="0" fontId="25" fillId="0" borderId="0" xfId="291">
      <alignment/>
      <protection/>
    </xf>
    <xf numFmtId="0" fontId="82" fillId="4" borderId="0" xfId="291" applyFont="1" applyFill="1">
      <alignment/>
      <protection/>
    </xf>
    <xf numFmtId="0" fontId="25" fillId="4" borderId="0" xfId="291" applyFill="1">
      <alignment/>
      <protection/>
    </xf>
    <xf numFmtId="0" fontId="25" fillId="27" borderId="19" xfId="291" applyFill="1" applyBorder="1">
      <alignment/>
      <protection/>
    </xf>
    <xf numFmtId="0" fontId="83" fillId="33" borderId="20" xfId="291" applyFont="1" applyFill="1" applyBorder="1" applyAlignment="1">
      <alignment horizontal="center"/>
      <protection/>
    </xf>
    <xf numFmtId="0" fontId="84" fillId="34" borderId="21" xfId="291" applyFont="1" applyFill="1" applyBorder="1" applyAlignment="1">
      <alignment horizontal="center"/>
      <protection/>
    </xf>
    <xf numFmtId="0" fontId="83" fillId="33" borderId="21" xfId="291" applyFont="1" applyFill="1" applyBorder="1" applyAlignment="1">
      <alignment horizontal="center"/>
      <protection/>
    </xf>
    <xf numFmtId="0" fontId="83" fillId="33" borderId="22" xfId="291" applyFont="1" applyFill="1" applyBorder="1" applyAlignment="1">
      <alignment horizontal="center"/>
      <protection/>
    </xf>
    <xf numFmtId="0" fontId="25" fillId="27" borderId="23" xfId="291" applyFill="1" applyBorder="1">
      <alignment/>
      <protection/>
    </xf>
    <xf numFmtId="0" fontId="25" fillId="27" borderId="24" xfId="291" applyFill="1" applyBorder="1">
      <alignment/>
      <protection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85" fillId="0" borderId="0" xfId="0" applyFont="1" applyAlignment="1">
      <alignment vertical="center"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183" fontId="14" fillId="0" borderId="9" xfId="0" applyNumberFormat="1" applyFont="1" applyFill="1" applyBorder="1" applyAlignment="1">
      <alignment horizontal="right" vertical="center" shrinkToFit="1"/>
    </xf>
    <xf numFmtId="49" fontId="1" fillId="0" borderId="9" xfId="571" applyNumberFormat="1" applyFont="1" applyFill="1" applyBorder="1" applyAlignment="1">
      <alignment vertical="center"/>
      <protection/>
    </xf>
    <xf numFmtId="0" fontId="14" fillId="0" borderId="9" xfId="0" applyFont="1" applyBorder="1" applyAlignment="1">
      <alignment/>
    </xf>
    <xf numFmtId="49" fontId="1" fillId="0" borderId="9" xfId="571" applyNumberFormat="1" applyFont="1" applyFill="1" applyBorder="1" applyAlignment="1">
      <alignment horizontal="center" vertical="center"/>
      <protection/>
    </xf>
    <xf numFmtId="4" fontId="14" fillId="0" borderId="0" xfId="0" applyNumberFormat="1" applyFont="1" applyAlignment="1">
      <alignment/>
    </xf>
    <xf numFmtId="43" fontId="14" fillId="0" borderId="9" xfId="0" applyNumberFormat="1" applyFont="1" applyBorder="1" applyAlignment="1">
      <alignment/>
    </xf>
    <xf numFmtId="215" fontId="14" fillId="0" borderId="9" xfId="0" applyNumberFormat="1" applyFont="1" applyBorder="1" applyAlignment="1">
      <alignment/>
    </xf>
    <xf numFmtId="49" fontId="1" fillId="0" borderId="9" xfId="572" applyNumberFormat="1" applyFont="1" applyBorder="1" applyAlignment="1">
      <alignment vertical="center"/>
      <protection/>
    </xf>
    <xf numFmtId="49" fontId="1" fillId="0" borderId="9" xfId="572" applyNumberFormat="1" applyFont="1" applyFill="1" applyBorder="1" applyAlignment="1">
      <alignment vertical="center"/>
      <protection/>
    </xf>
    <xf numFmtId="49" fontId="1" fillId="0" borderId="9" xfId="572" applyNumberFormat="1" applyFont="1" applyFill="1" applyBorder="1" applyAlignment="1">
      <alignment horizontal="left" vertical="center"/>
      <protection/>
    </xf>
    <xf numFmtId="0" fontId="14" fillId="0" borderId="9" xfId="570" applyFont="1" applyFill="1" applyBorder="1" applyAlignment="1">
      <alignment horizontal="left" vertical="center" shrinkToFit="1"/>
      <protection/>
    </xf>
    <xf numFmtId="0" fontId="86" fillId="0" borderId="0" xfId="0" applyFont="1" applyFill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 shrinkToFit="1"/>
    </xf>
    <xf numFmtId="0" fontId="15" fillId="0" borderId="9" xfId="0" applyFont="1" applyFill="1" applyBorder="1" applyAlignment="1">
      <alignment horizontal="center" vertical="center" shrinkToFit="1"/>
    </xf>
  </cellXfs>
  <cellStyles count="863">
    <cellStyle name="Normal" xfId="0"/>
    <cellStyle name="_20100326高清市院遂宁检察院1080P配置清单26日改" xfId="15"/>
    <cellStyle name="_20100326高清市院遂宁检察院1080P配置清单26日改 2" xfId="16"/>
    <cellStyle name="_Book1" xfId="17"/>
    <cellStyle name="_Book1 2" xfId="18"/>
    <cellStyle name="_Book1_1" xfId="19"/>
    <cellStyle name="_Book1_1 2" xfId="20"/>
    <cellStyle name="_Book1_2" xfId="21"/>
    <cellStyle name="_ET_STYLE_NoName_00_" xfId="22"/>
    <cellStyle name="_ET_STYLE_NoName_00__Book1" xfId="23"/>
    <cellStyle name="_ET_STYLE_NoName_00__Book1 2" xfId="24"/>
    <cellStyle name="_ET_STYLE_NoName_00__Book1_1" xfId="25"/>
    <cellStyle name="_ET_STYLE_NoName_00__Book1_1 2" xfId="26"/>
    <cellStyle name="_ET_STYLE_NoName_00__Book1_1_县公司" xfId="27"/>
    <cellStyle name="_ET_STYLE_NoName_00__Book1_1_县公司 2" xfId="28"/>
    <cellStyle name="_ET_STYLE_NoName_00__Book1_1_银行账户情况表_2010年12月" xfId="29"/>
    <cellStyle name="_ET_STYLE_NoName_00__Book1_1_银行账户情况表_2010年12月 2" xfId="30"/>
    <cellStyle name="_ET_STYLE_NoName_00__Book1_2" xfId="31"/>
    <cellStyle name="_ET_STYLE_NoName_00__Book1_2 2" xfId="32"/>
    <cellStyle name="_ET_STYLE_NoName_00__Book1_县公司" xfId="33"/>
    <cellStyle name="_ET_STYLE_NoName_00__Book1_县公司 2" xfId="34"/>
    <cellStyle name="_ET_STYLE_NoName_00__Book1_银行账户情况表_2010年12月" xfId="35"/>
    <cellStyle name="_ET_STYLE_NoName_00__Book1_银行账户情况表_2010年12月 2" xfId="36"/>
    <cellStyle name="_ET_STYLE_NoName_00__Sheet3" xfId="37"/>
    <cellStyle name="_ET_STYLE_NoName_00__Sheet3 2" xfId="38"/>
    <cellStyle name="_ET_STYLE_NoName_00__建行" xfId="39"/>
    <cellStyle name="_ET_STYLE_NoName_00__县公司" xfId="40"/>
    <cellStyle name="_ET_STYLE_NoName_00__银行账户情况表_2010年12月" xfId="41"/>
    <cellStyle name="_ET_STYLE_NoName_00__云南水利电力有限公司" xfId="42"/>
    <cellStyle name="_Sheet1" xfId="43"/>
    <cellStyle name="_Sheet1 2" xfId="44"/>
    <cellStyle name="_本部汇总" xfId="45"/>
    <cellStyle name="_本部汇总 2" xfId="46"/>
    <cellStyle name="_弱电系统设备配置报价清单" xfId="47"/>
    <cellStyle name="_弱电系统设备配置报价清单 2" xfId="48"/>
    <cellStyle name="0,0&#13;&#10;NA&#13;&#10;" xfId="49"/>
    <cellStyle name="0,0&#13;&#10;NA&#13;&#10; 2" xfId="50"/>
    <cellStyle name="20% - Accent1" xfId="51"/>
    <cellStyle name="20% - Accent1 2" xfId="52"/>
    <cellStyle name="20% - Accent2" xfId="53"/>
    <cellStyle name="20% - Accent2 2" xfId="54"/>
    <cellStyle name="20% - Accent3" xfId="55"/>
    <cellStyle name="20% - Accent3 2" xfId="56"/>
    <cellStyle name="20% - Accent4" xfId="57"/>
    <cellStyle name="20% - Accent4 2" xfId="58"/>
    <cellStyle name="20% - Accent5" xfId="59"/>
    <cellStyle name="20% - Accent5 2" xfId="60"/>
    <cellStyle name="20% - Accent6" xfId="61"/>
    <cellStyle name="20% - Accent6 2" xfId="62"/>
    <cellStyle name="20% - 强调文字颜色 1" xfId="63"/>
    <cellStyle name="20% - 强调文字颜色 1 2" xfId="64"/>
    <cellStyle name="20% - 强调文字颜色 1 2 2" xfId="65"/>
    <cellStyle name="20% - 强调文字颜色 1 3" xfId="66"/>
    <cellStyle name="20% - 强调文字颜色 2" xfId="67"/>
    <cellStyle name="20% - 强调文字颜色 2 2" xfId="68"/>
    <cellStyle name="20% - 强调文字颜色 2 2 2" xfId="69"/>
    <cellStyle name="20% - 强调文字颜色 2 3" xfId="70"/>
    <cellStyle name="20% - 强调文字颜色 3" xfId="71"/>
    <cellStyle name="20% - 强调文字颜色 3 2" xfId="72"/>
    <cellStyle name="20% - 强调文字颜色 3 2 2" xfId="73"/>
    <cellStyle name="20% - 强调文字颜色 3 3" xfId="74"/>
    <cellStyle name="20% - 强调文字颜色 4" xfId="75"/>
    <cellStyle name="20% - 强调文字颜色 4 2" xfId="76"/>
    <cellStyle name="20% - 强调文字颜色 4 2 2" xfId="77"/>
    <cellStyle name="20% - 强调文字颜色 4 3" xfId="78"/>
    <cellStyle name="20% - 强调文字颜色 5" xfId="79"/>
    <cellStyle name="20% - 强调文字颜色 5 2" xfId="80"/>
    <cellStyle name="20% - 强调文字颜色 5 2 2" xfId="81"/>
    <cellStyle name="20% - 强调文字颜色 5 3" xfId="82"/>
    <cellStyle name="20% - 强调文字颜色 6" xfId="83"/>
    <cellStyle name="20% - 强调文字颜色 6 2" xfId="84"/>
    <cellStyle name="20% - 强调文字颜色 6 2 2" xfId="85"/>
    <cellStyle name="20% - 强调文字颜色 6 3" xfId="86"/>
    <cellStyle name="40% - Accent1" xfId="87"/>
    <cellStyle name="40% - Accent1 2" xfId="88"/>
    <cellStyle name="40% - Accent2" xfId="89"/>
    <cellStyle name="40% - Accent2 2" xfId="90"/>
    <cellStyle name="40% - Accent3" xfId="91"/>
    <cellStyle name="40% - Accent3 2" xfId="92"/>
    <cellStyle name="40% - Accent4" xfId="93"/>
    <cellStyle name="40% - Accent4 2" xfId="94"/>
    <cellStyle name="40% - Accent5" xfId="95"/>
    <cellStyle name="40% - Accent5 2" xfId="96"/>
    <cellStyle name="40% - Accent6" xfId="97"/>
    <cellStyle name="40% - Accent6 2" xfId="98"/>
    <cellStyle name="40% - 强调文字颜色 1" xfId="99"/>
    <cellStyle name="40% - 强调文字颜色 1 2" xfId="100"/>
    <cellStyle name="40% - 强调文字颜色 1 2 2" xfId="101"/>
    <cellStyle name="40% - 强调文字颜色 1 3" xfId="102"/>
    <cellStyle name="40% - 强调文字颜色 2" xfId="103"/>
    <cellStyle name="40% - 强调文字颜色 2 2" xfId="104"/>
    <cellStyle name="40% - 强调文字颜色 2 2 2" xfId="105"/>
    <cellStyle name="40% - 强调文字颜色 2 3" xfId="106"/>
    <cellStyle name="40% - 强调文字颜色 3" xfId="107"/>
    <cellStyle name="40% - 强调文字颜色 3 2" xfId="108"/>
    <cellStyle name="40% - 强调文字颜色 3 2 2" xfId="109"/>
    <cellStyle name="40% - 强调文字颜色 3 3" xfId="110"/>
    <cellStyle name="40% - 强调文字颜色 4" xfId="111"/>
    <cellStyle name="40% - 强调文字颜色 4 2" xfId="112"/>
    <cellStyle name="40% - 强调文字颜色 4 2 2" xfId="113"/>
    <cellStyle name="40% - 强调文字颜色 4 3" xfId="114"/>
    <cellStyle name="40% - 强调文字颜色 5" xfId="115"/>
    <cellStyle name="40% - 强调文字颜色 5 2" xfId="116"/>
    <cellStyle name="40% - 强调文字颜色 5 2 2" xfId="117"/>
    <cellStyle name="40% - 强调文字颜色 5 3" xfId="118"/>
    <cellStyle name="40% - 强调文字颜色 6" xfId="119"/>
    <cellStyle name="40% - 强调文字颜色 6 2" xfId="120"/>
    <cellStyle name="40% - 强调文字颜色 6 2 2" xfId="121"/>
    <cellStyle name="40% - 强调文字颜色 6 3" xfId="122"/>
    <cellStyle name="60% - Accent1" xfId="123"/>
    <cellStyle name="60% - Accent1 2" xfId="124"/>
    <cellStyle name="60% - Accent2" xfId="125"/>
    <cellStyle name="60% - Accent2 2" xfId="126"/>
    <cellStyle name="60% - Accent3" xfId="127"/>
    <cellStyle name="60% - Accent3 2" xfId="128"/>
    <cellStyle name="60% - Accent4" xfId="129"/>
    <cellStyle name="60% - Accent4 2" xfId="130"/>
    <cellStyle name="60% - Accent5" xfId="131"/>
    <cellStyle name="60% - Accent5 2" xfId="132"/>
    <cellStyle name="60% - Accent6" xfId="133"/>
    <cellStyle name="60% - Accent6 2" xfId="134"/>
    <cellStyle name="60% - 强调文字颜色 1" xfId="135"/>
    <cellStyle name="60% - 强调文字颜色 1 2" xfId="136"/>
    <cellStyle name="60% - 强调文字颜色 1 2 2" xfId="137"/>
    <cellStyle name="60% - 强调文字颜色 1 3" xfId="138"/>
    <cellStyle name="60% - 强调文字颜色 2" xfId="139"/>
    <cellStyle name="60% - 强调文字颜色 2 2" xfId="140"/>
    <cellStyle name="60% - 强调文字颜色 2 2 2" xfId="141"/>
    <cellStyle name="60% - 强调文字颜色 2 3" xfId="142"/>
    <cellStyle name="60% - 强调文字颜色 3" xfId="143"/>
    <cellStyle name="60% - 强调文字颜色 3 2" xfId="144"/>
    <cellStyle name="60% - 强调文字颜色 3 2 2" xfId="145"/>
    <cellStyle name="60% - 强调文字颜色 3 3" xfId="146"/>
    <cellStyle name="60% - 强调文字颜色 4" xfId="147"/>
    <cellStyle name="60% - 强调文字颜色 4 2" xfId="148"/>
    <cellStyle name="60% - 强调文字颜色 4 2 2" xfId="149"/>
    <cellStyle name="60% - 强调文字颜色 4 3" xfId="150"/>
    <cellStyle name="60% - 强调文字颜色 5" xfId="151"/>
    <cellStyle name="60% - 强调文字颜色 5 2" xfId="152"/>
    <cellStyle name="60% - 强调文字颜色 5 2 2" xfId="153"/>
    <cellStyle name="60% - 强调文字颜色 5 3" xfId="154"/>
    <cellStyle name="60% - 强调文字颜色 6" xfId="155"/>
    <cellStyle name="60% - 强调文字颜色 6 2" xfId="156"/>
    <cellStyle name="60% - 强调文字颜色 6 2 2" xfId="157"/>
    <cellStyle name="60% - 强调文字颜色 6 3" xfId="158"/>
    <cellStyle name="6mal" xfId="159"/>
    <cellStyle name="6mal 2" xfId="160"/>
    <cellStyle name="Accent1" xfId="161"/>
    <cellStyle name="Accent1 - 20%" xfId="162"/>
    <cellStyle name="Accent1 - 20% 2" xfId="163"/>
    <cellStyle name="Accent1 - 40%" xfId="164"/>
    <cellStyle name="Accent1 - 40% 2" xfId="165"/>
    <cellStyle name="Accent1 - 60%" xfId="166"/>
    <cellStyle name="Accent1 - 60% 2" xfId="167"/>
    <cellStyle name="Accent1 2" xfId="168"/>
    <cellStyle name="Accent1_公安安全支出补充表5.14" xfId="169"/>
    <cellStyle name="Accent2" xfId="170"/>
    <cellStyle name="Accent2 - 20%" xfId="171"/>
    <cellStyle name="Accent2 - 20% 2" xfId="172"/>
    <cellStyle name="Accent2 - 40%" xfId="173"/>
    <cellStyle name="Accent2 - 40% 2" xfId="174"/>
    <cellStyle name="Accent2 - 60%" xfId="175"/>
    <cellStyle name="Accent2 - 60% 2" xfId="176"/>
    <cellStyle name="Accent2 2" xfId="177"/>
    <cellStyle name="Accent2_公安安全支出补充表5.14" xfId="178"/>
    <cellStyle name="Accent3" xfId="179"/>
    <cellStyle name="Accent3 - 20%" xfId="180"/>
    <cellStyle name="Accent3 - 20% 2" xfId="181"/>
    <cellStyle name="Accent3 - 40%" xfId="182"/>
    <cellStyle name="Accent3 - 40% 2" xfId="183"/>
    <cellStyle name="Accent3 - 60%" xfId="184"/>
    <cellStyle name="Accent3 - 60% 2" xfId="185"/>
    <cellStyle name="Accent3 2" xfId="186"/>
    <cellStyle name="Accent3_公安安全支出补充表5.14" xfId="187"/>
    <cellStyle name="Accent4" xfId="188"/>
    <cellStyle name="Accent4 - 20%" xfId="189"/>
    <cellStyle name="Accent4 - 20% 2" xfId="190"/>
    <cellStyle name="Accent4 - 40%" xfId="191"/>
    <cellStyle name="Accent4 - 40% 2" xfId="192"/>
    <cellStyle name="Accent4 - 60%" xfId="193"/>
    <cellStyle name="Accent4 - 60% 2" xfId="194"/>
    <cellStyle name="Accent4 2" xfId="195"/>
    <cellStyle name="Accent4_公安安全支出补充表5.14" xfId="196"/>
    <cellStyle name="Accent5" xfId="197"/>
    <cellStyle name="Accent5 - 20%" xfId="198"/>
    <cellStyle name="Accent5 - 20% 2" xfId="199"/>
    <cellStyle name="Accent5 - 40%" xfId="200"/>
    <cellStyle name="Accent5 - 40% 2" xfId="201"/>
    <cellStyle name="Accent5 - 60%" xfId="202"/>
    <cellStyle name="Accent5 - 60% 2" xfId="203"/>
    <cellStyle name="Accent5 2" xfId="204"/>
    <cellStyle name="Accent5_公安安全支出补充表5.14" xfId="205"/>
    <cellStyle name="Accent6" xfId="206"/>
    <cellStyle name="Accent6 - 20%" xfId="207"/>
    <cellStyle name="Accent6 - 20% 2" xfId="208"/>
    <cellStyle name="Accent6 - 40%" xfId="209"/>
    <cellStyle name="Accent6 - 40% 2" xfId="210"/>
    <cellStyle name="Accent6 - 60%" xfId="211"/>
    <cellStyle name="Accent6 - 60% 2" xfId="212"/>
    <cellStyle name="Accent6 2" xfId="213"/>
    <cellStyle name="Accent6_公安安全支出补充表5.14" xfId="214"/>
    <cellStyle name="args.style" xfId="215"/>
    <cellStyle name="args.style 2" xfId="216"/>
    <cellStyle name="Bad" xfId="217"/>
    <cellStyle name="Bad 2" xfId="218"/>
    <cellStyle name="Black" xfId="219"/>
    <cellStyle name="Black 2" xfId="220"/>
    <cellStyle name="Border" xfId="221"/>
    <cellStyle name="Border 2" xfId="222"/>
    <cellStyle name="Calc Currency (0)" xfId="223"/>
    <cellStyle name="Calculation" xfId="224"/>
    <cellStyle name="Check Cell" xfId="225"/>
    <cellStyle name="ColLevel_0" xfId="226"/>
    <cellStyle name="Comma [0]" xfId="227"/>
    <cellStyle name="comma zerodec" xfId="228"/>
    <cellStyle name="comma zerodec 2" xfId="229"/>
    <cellStyle name="Comma_!!!GO" xfId="230"/>
    <cellStyle name="comma-d" xfId="231"/>
    <cellStyle name="comma-d 2" xfId="232"/>
    <cellStyle name="Currency [0]" xfId="233"/>
    <cellStyle name="Currency_!!!GO" xfId="234"/>
    <cellStyle name="Currency1" xfId="235"/>
    <cellStyle name="Currency1 2" xfId="236"/>
    <cellStyle name="Date" xfId="237"/>
    <cellStyle name="Date 2" xfId="238"/>
    <cellStyle name="Dezimal [0]_laroux" xfId="239"/>
    <cellStyle name="Dezimal_laroux" xfId="240"/>
    <cellStyle name="Dollar (zero dec)" xfId="241"/>
    <cellStyle name="Dollar (zero dec) 2" xfId="242"/>
    <cellStyle name="Explanatory Text" xfId="243"/>
    <cellStyle name="Explanatory Text 2" xfId="244"/>
    <cellStyle name="Fixed" xfId="245"/>
    <cellStyle name="Fixed 2" xfId="246"/>
    <cellStyle name="Followed Hyperlink_AheadBehind.xls Chart 23" xfId="247"/>
    <cellStyle name="Good" xfId="248"/>
    <cellStyle name="Good 2" xfId="249"/>
    <cellStyle name="Grey" xfId="250"/>
    <cellStyle name="Header1" xfId="251"/>
    <cellStyle name="Header2" xfId="252"/>
    <cellStyle name="Heading 1" xfId="253"/>
    <cellStyle name="Heading 1 2" xfId="254"/>
    <cellStyle name="Heading 2" xfId="255"/>
    <cellStyle name="Heading 2 2" xfId="256"/>
    <cellStyle name="Heading 3" xfId="257"/>
    <cellStyle name="Heading 3 2" xfId="258"/>
    <cellStyle name="Heading 4" xfId="259"/>
    <cellStyle name="Heading 4 2" xfId="260"/>
    <cellStyle name="HEADING1" xfId="261"/>
    <cellStyle name="HEADING2" xfId="262"/>
    <cellStyle name="Hyperlink_AheadBehind.xls Chart 23" xfId="263"/>
    <cellStyle name="Input" xfId="264"/>
    <cellStyle name="Input [yellow]" xfId="265"/>
    <cellStyle name="Input Cells" xfId="266"/>
    <cellStyle name="Input Cells 2" xfId="267"/>
    <cellStyle name="Linked Cell" xfId="268"/>
    <cellStyle name="Linked Cells" xfId="269"/>
    <cellStyle name="Linked Cells 2" xfId="270"/>
    <cellStyle name="Millares [0]_96 Risk" xfId="271"/>
    <cellStyle name="Millares_96 Risk" xfId="272"/>
    <cellStyle name="Milliers [0]_!!!GO" xfId="273"/>
    <cellStyle name="Milliers_!!!GO" xfId="274"/>
    <cellStyle name="Moneda [0]_96 Risk" xfId="275"/>
    <cellStyle name="Moneda_96 Risk" xfId="276"/>
    <cellStyle name="Mon閠aire [0]_!!!GO" xfId="277"/>
    <cellStyle name="Mon閠aire_!!!GO" xfId="278"/>
    <cellStyle name="Neutral" xfId="279"/>
    <cellStyle name="Neutral 2" xfId="280"/>
    <cellStyle name="New Times Roman" xfId="281"/>
    <cellStyle name="New Times Roman 2" xfId="282"/>
    <cellStyle name="no dec" xfId="283"/>
    <cellStyle name="no dec 2" xfId="284"/>
    <cellStyle name="Non défini" xfId="285"/>
    <cellStyle name="Non défini 2" xfId="286"/>
    <cellStyle name="Norma,_laroux_4_营业在建 (2)_E21" xfId="287"/>
    <cellStyle name="Normal - Style1" xfId="288"/>
    <cellStyle name="Normal - Style1 2" xfId="289"/>
    <cellStyle name="Normal_!!!GO" xfId="290"/>
    <cellStyle name="Normal_Book1" xfId="291"/>
    <cellStyle name="Note" xfId="292"/>
    <cellStyle name="Output" xfId="293"/>
    <cellStyle name="per.style" xfId="294"/>
    <cellStyle name="per.style 2" xfId="295"/>
    <cellStyle name="Percent [2]" xfId="296"/>
    <cellStyle name="Percent_!!!GO" xfId="297"/>
    <cellStyle name="Pourcentage_pldt" xfId="298"/>
    <cellStyle name="PSChar" xfId="299"/>
    <cellStyle name="PSDate" xfId="300"/>
    <cellStyle name="PSDec" xfId="301"/>
    <cellStyle name="PSHeading" xfId="302"/>
    <cellStyle name="PSHeading 2" xfId="303"/>
    <cellStyle name="PSInt" xfId="304"/>
    <cellStyle name="PSSpacer" xfId="305"/>
    <cellStyle name="Red" xfId="306"/>
    <cellStyle name="Red 2" xfId="307"/>
    <cellStyle name="RowLevel_0" xfId="308"/>
    <cellStyle name="s]&#13;&#10;load=&#13;&#10;run=&#13;&#10;NullPort=None&#13;&#10;device=HP LaserJet 4 Plus,HPPCL5MS,LPT1:&#13;&#10;&#13;&#10;[Desktop]&#13;&#10;Wallpaper=(无)&#13;&#10;TileWallpaper=0&#13;" xfId="309"/>
    <cellStyle name="s]&#13;&#10;load=&#13;&#10;run=&#13;&#10;NullPort=None&#13;&#10;device=HP LaserJet 4 Plus,HPPCL5MS,LPT1:&#13;&#10;&#13;&#10;[Desktop]&#13;&#10;Wallpaper=(无)&#13;&#10;TileWallpaper=0&#13; 2" xfId="310"/>
    <cellStyle name="sstot" xfId="311"/>
    <cellStyle name="sstot 2" xfId="312"/>
    <cellStyle name="Standard_AREAS" xfId="313"/>
    <cellStyle name="t" xfId="314"/>
    <cellStyle name="t 2" xfId="315"/>
    <cellStyle name="t_HVAC Equipment (3)" xfId="316"/>
    <cellStyle name="t_HVAC Equipment (3) 2" xfId="317"/>
    <cellStyle name="Title" xfId="318"/>
    <cellStyle name="Total" xfId="319"/>
    <cellStyle name="Total 2" xfId="320"/>
    <cellStyle name="Tusental (0)_pldt" xfId="321"/>
    <cellStyle name="Tusental_pldt" xfId="322"/>
    <cellStyle name="Valuta (0)_pldt" xfId="323"/>
    <cellStyle name="Valuta_pldt" xfId="324"/>
    <cellStyle name="Warning Text" xfId="325"/>
    <cellStyle name="Percent" xfId="326"/>
    <cellStyle name="百分比 2" xfId="327"/>
    <cellStyle name="百分比 3" xfId="328"/>
    <cellStyle name="百分比 4" xfId="329"/>
    <cellStyle name="捠壿 [0.00]_Region Orders (2)" xfId="330"/>
    <cellStyle name="捠壿_Region Orders (2)" xfId="331"/>
    <cellStyle name="编号" xfId="332"/>
    <cellStyle name="编号 2" xfId="333"/>
    <cellStyle name="标题" xfId="334"/>
    <cellStyle name="标题 1" xfId="335"/>
    <cellStyle name="标题 1 2" xfId="336"/>
    <cellStyle name="标题 1 3" xfId="337"/>
    <cellStyle name="标题 2" xfId="338"/>
    <cellStyle name="标题 2 2" xfId="339"/>
    <cellStyle name="标题 2 3" xfId="340"/>
    <cellStyle name="标题 3" xfId="341"/>
    <cellStyle name="标题 3 2" xfId="342"/>
    <cellStyle name="标题 3 3" xfId="343"/>
    <cellStyle name="标题 4" xfId="344"/>
    <cellStyle name="标题 4 2" xfId="345"/>
    <cellStyle name="标题 4 3" xfId="346"/>
    <cellStyle name="标题 5" xfId="347"/>
    <cellStyle name="标题1" xfId="348"/>
    <cellStyle name="表标题" xfId="349"/>
    <cellStyle name="部门" xfId="350"/>
    <cellStyle name="差" xfId="351"/>
    <cellStyle name="差 2" xfId="352"/>
    <cellStyle name="差 2 2" xfId="353"/>
    <cellStyle name="差 3" xfId="354"/>
    <cellStyle name="差_ 表二" xfId="355"/>
    <cellStyle name="差_ 表二 2" xfId="356"/>
    <cellStyle name="差_~4190974" xfId="357"/>
    <cellStyle name="差_~4190974 2" xfId="358"/>
    <cellStyle name="差_~5676413" xfId="359"/>
    <cellStyle name="差_~5676413 2" xfId="360"/>
    <cellStyle name="差_00省级(打印)" xfId="361"/>
    <cellStyle name="差_00省级(打印) 2" xfId="362"/>
    <cellStyle name="差_00省级(定稿)" xfId="363"/>
    <cellStyle name="差_00省级(定稿) 2" xfId="364"/>
    <cellStyle name="差_03昭通" xfId="365"/>
    <cellStyle name="差_03昭通 2" xfId="366"/>
    <cellStyle name="差_0502通海县" xfId="367"/>
    <cellStyle name="差_0502通海县 2" xfId="368"/>
    <cellStyle name="差_05玉溪" xfId="369"/>
    <cellStyle name="差_05玉溪 2" xfId="370"/>
    <cellStyle name="差_0605石屏县" xfId="371"/>
    <cellStyle name="差_0605石屏县 2" xfId="372"/>
    <cellStyle name="差_1003牟定县" xfId="373"/>
    <cellStyle name="差_1003牟定县 2" xfId="374"/>
    <cellStyle name="差_1110洱源县" xfId="375"/>
    <cellStyle name="差_1110洱源县 2" xfId="376"/>
    <cellStyle name="差_11大理" xfId="377"/>
    <cellStyle name="差_11大理 2" xfId="378"/>
    <cellStyle name="差_2、土地面积、人口、粮食产量基本情况" xfId="379"/>
    <cellStyle name="差_2、土地面积、人口、粮食产量基本情况 2" xfId="380"/>
    <cellStyle name="差_2006年分析表" xfId="381"/>
    <cellStyle name="差_2006年分析表 2" xfId="382"/>
    <cellStyle name="差_2006年基础数据" xfId="383"/>
    <cellStyle name="差_2006年基础数据 2" xfId="384"/>
    <cellStyle name="差_2006年全省财力计算表（中央、决算）" xfId="385"/>
    <cellStyle name="差_2006年全省财力计算表（中央、决算） 2" xfId="386"/>
    <cellStyle name="差_2006年水利统计指标统计表" xfId="387"/>
    <cellStyle name="差_2006年水利统计指标统计表 2" xfId="388"/>
    <cellStyle name="差_2006年在职人员情况" xfId="389"/>
    <cellStyle name="差_2006年在职人员情况 2" xfId="390"/>
    <cellStyle name="差_2007年检察院案件数" xfId="391"/>
    <cellStyle name="差_2007年检察院案件数 2" xfId="392"/>
    <cellStyle name="差_2007年可用财力" xfId="393"/>
    <cellStyle name="差_2007年可用财力 2" xfId="394"/>
    <cellStyle name="差_2007年人员分部门统计表" xfId="395"/>
    <cellStyle name="差_2007年人员分部门统计表 2" xfId="396"/>
    <cellStyle name="差_2007年政法部门业务指标" xfId="397"/>
    <cellStyle name="差_2007年政法部门业务指标 2" xfId="398"/>
    <cellStyle name="差_2008年县级公安保障标准落实奖励经费分配测算" xfId="399"/>
    <cellStyle name="差_2008年县级公安保障标准落实奖励经费分配测算 2" xfId="400"/>
    <cellStyle name="差_2008云南省分县市中小学教职工统计表（教育厅提供）" xfId="401"/>
    <cellStyle name="差_2008云南省分县市中小学教职工统计表（教育厅提供） 2" xfId="402"/>
    <cellStyle name="差_2009年一般性转移支付标准工资" xfId="403"/>
    <cellStyle name="差_2009年一般性转移支付标准工资 2" xfId="404"/>
    <cellStyle name="差_2009年一般性转移支付标准工资_~4190974" xfId="405"/>
    <cellStyle name="差_2009年一般性转移支付标准工资_~4190974 2" xfId="406"/>
    <cellStyle name="差_2009年一般性转移支付标准工资_~5676413" xfId="407"/>
    <cellStyle name="差_2009年一般性转移支付标准工资_~5676413 2" xfId="408"/>
    <cellStyle name="差_2009年一般性转移支付标准工资_不用软件计算9.1不考虑经费管理评价xl" xfId="409"/>
    <cellStyle name="差_2009年一般性转移支付标准工资_不用软件计算9.1不考虑经费管理评价xl 2" xfId="410"/>
    <cellStyle name="差_2009年一般性转移支付标准工资_地方配套按人均增幅控制8.30xl" xfId="411"/>
    <cellStyle name="差_2009年一般性转移支付标准工资_地方配套按人均增幅控制8.30xl 2" xfId="412"/>
    <cellStyle name="差_2009年一般性转移支付标准工资_地方配套按人均增幅控制8.30一般预算平均增幅、人均可用财力平均增幅两次控制、社会治安系数调整、案件数调整xl" xfId="413"/>
    <cellStyle name="差_2009年一般性转移支付标准工资_地方配套按人均增幅控制8.30一般预算平均增幅、人均可用财力平均增幅两次控制、社会治安系数调整、案件数调整xl 2" xfId="414"/>
    <cellStyle name="差_2009年一般性转移支付标准工资_地方配套按人均增幅控制8.31（调整结案率后）xl" xfId="415"/>
    <cellStyle name="差_2009年一般性转移支付标准工资_地方配套按人均增幅控制8.31（调整结案率后）xl 2" xfId="416"/>
    <cellStyle name="差_2009年一般性转移支付标准工资_奖励补助测算5.22测试" xfId="417"/>
    <cellStyle name="差_2009年一般性转移支付标准工资_奖励补助测算5.22测试 2" xfId="418"/>
    <cellStyle name="差_2009年一般性转移支付标准工资_奖励补助测算5.23新" xfId="419"/>
    <cellStyle name="差_2009年一般性转移支付标准工资_奖励补助测算5.23新 2" xfId="420"/>
    <cellStyle name="差_2009年一般性转移支付标准工资_奖励补助测算5.24冯铸" xfId="421"/>
    <cellStyle name="差_2009年一般性转移支付标准工资_奖励补助测算5.24冯铸 2" xfId="422"/>
    <cellStyle name="差_2009年一般性转移支付标准工资_奖励补助测算7.23" xfId="423"/>
    <cellStyle name="差_2009年一般性转移支付标准工资_奖励补助测算7.23 2" xfId="424"/>
    <cellStyle name="差_2009年一般性转移支付标准工资_奖励补助测算7.25" xfId="425"/>
    <cellStyle name="差_2009年一般性转移支付标准工资_奖励补助测算7.25 (version 1) (version 1)" xfId="426"/>
    <cellStyle name="差_2009年一般性转移支付标准工资_奖励补助测算7.25 (version 1) (version 1) 2" xfId="427"/>
    <cellStyle name="差_2009年一般性转移支付标准工资_奖励补助测算7.25 2" xfId="428"/>
    <cellStyle name="差_530623_2006年县级财政报表附表" xfId="429"/>
    <cellStyle name="差_530629_2006年县级财政报表附表" xfId="430"/>
    <cellStyle name="差_530629_2006年县级财政报表附表 2" xfId="431"/>
    <cellStyle name="差_5334_2006年迪庆县级财政报表附表" xfId="432"/>
    <cellStyle name="差_5334_2006年迪庆县级财政报表附表 2" xfId="433"/>
    <cellStyle name="差_Book1" xfId="434"/>
    <cellStyle name="差_Book1 2" xfId="435"/>
    <cellStyle name="差_Book1_1" xfId="436"/>
    <cellStyle name="差_Book1_1 2" xfId="437"/>
    <cellStyle name="差_Book1_2" xfId="438"/>
    <cellStyle name="差_Book1_2 2" xfId="439"/>
    <cellStyle name="差_Book1_3" xfId="440"/>
    <cellStyle name="差_Book1_县公司" xfId="441"/>
    <cellStyle name="差_Book1_县公司 2" xfId="442"/>
    <cellStyle name="差_Book1_银行账户情况表_2010年12月" xfId="443"/>
    <cellStyle name="差_Book1_银行账户情况表_2010年12月 2" xfId="444"/>
    <cellStyle name="差_Book2" xfId="445"/>
    <cellStyle name="差_Book2 2" xfId="446"/>
    <cellStyle name="差_M01-2(州市补助收入)" xfId="447"/>
    <cellStyle name="差_M01-2(州市补助收入) 2" xfId="448"/>
    <cellStyle name="差_M03" xfId="449"/>
    <cellStyle name="差_M03 2" xfId="450"/>
    <cellStyle name="差_不用软件计算9.1不考虑经费管理评价xl" xfId="451"/>
    <cellStyle name="差_不用软件计算9.1不考虑经费管理评价xl 2" xfId="452"/>
    <cellStyle name="差_财政供养人员" xfId="453"/>
    <cellStyle name="差_财政供养人员 2" xfId="454"/>
    <cellStyle name="差_财政支出对上级的依赖程度" xfId="455"/>
    <cellStyle name="差_财政支出对上级的依赖程度 2" xfId="456"/>
    <cellStyle name="差_城建部门" xfId="457"/>
    <cellStyle name="差_城建部门 2" xfId="458"/>
    <cellStyle name="差_地方配套按人均增幅控制8.30xl" xfId="459"/>
    <cellStyle name="差_地方配套按人均增幅控制8.30xl 2" xfId="460"/>
    <cellStyle name="差_地方配套按人均增幅控制8.30一般预算平均增幅、人均可用财力平均增幅两次控制、社会治安系数调整、案件数调整xl" xfId="461"/>
    <cellStyle name="差_地方配套按人均增幅控制8.30一般预算平均增幅、人均可用财力平均增幅两次控制、社会治安系数调整、案件数调整xl 2" xfId="462"/>
    <cellStyle name="差_地方配套按人均增幅控制8.31（调整结案率后）xl" xfId="463"/>
    <cellStyle name="差_地方配套按人均增幅控制8.31（调整结案率后）xl 2" xfId="464"/>
    <cellStyle name="差_第五部分(才淼、饶永宏）" xfId="465"/>
    <cellStyle name="差_第五部分(才淼、饶永宏） 2" xfId="466"/>
    <cellStyle name="差_第一部分：综合全" xfId="467"/>
    <cellStyle name="差_第一部分：综合全 2" xfId="468"/>
    <cellStyle name="差_高中教师人数（教育厅1.6日提供）" xfId="469"/>
    <cellStyle name="差_高中教师人数（教育厅1.6日提供） 2" xfId="470"/>
    <cellStyle name="差_汇总" xfId="471"/>
    <cellStyle name="差_汇总 2" xfId="472"/>
    <cellStyle name="差_汇总-县级财政报表附表" xfId="473"/>
    <cellStyle name="差_基础数据分析" xfId="474"/>
    <cellStyle name="差_基础数据分析 2" xfId="475"/>
    <cellStyle name="差_检验表" xfId="476"/>
    <cellStyle name="差_检验表 2" xfId="477"/>
    <cellStyle name="差_检验表（调整后）" xfId="478"/>
    <cellStyle name="差_检验表（调整后） 2" xfId="479"/>
    <cellStyle name="差_建行" xfId="480"/>
    <cellStyle name="差_建行 2" xfId="481"/>
    <cellStyle name="差_奖励补助测算5.22测试" xfId="482"/>
    <cellStyle name="差_奖励补助测算5.22测试 2" xfId="483"/>
    <cellStyle name="差_奖励补助测算5.23新" xfId="484"/>
    <cellStyle name="差_奖励补助测算5.23新 2" xfId="485"/>
    <cellStyle name="差_奖励补助测算5.24冯铸" xfId="486"/>
    <cellStyle name="差_奖励补助测算5.24冯铸 2" xfId="487"/>
    <cellStyle name="差_奖励补助测算7.23" xfId="488"/>
    <cellStyle name="差_奖励补助测算7.23 2" xfId="489"/>
    <cellStyle name="差_奖励补助测算7.25" xfId="490"/>
    <cellStyle name="差_奖励补助测算7.25 (version 1) (version 1)" xfId="491"/>
    <cellStyle name="差_奖励补助测算7.25 (version 1) (version 1) 2" xfId="492"/>
    <cellStyle name="差_奖励补助测算7.25 2" xfId="493"/>
    <cellStyle name="差_教师绩效工资测算表（离退休按各地上报数测算）2009年1月1日" xfId="494"/>
    <cellStyle name="差_教师绩效工资测算表（离退休按各地上报数测算）2009年1月1日 2" xfId="495"/>
    <cellStyle name="差_教育厅提供义务教育及高中教师人数（2009年1月6日）" xfId="496"/>
    <cellStyle name="差_教育厅提供义务教育及高中教师人数（2009年1月6日） 2" xfId="497"/>
    <cellStyle name="差_历年教师人数" xfId="498"/>
    <cellStyle name="差_历年教师人数 2" xfId="499"/>
    <cellStyle name="差_丽江汇总" xfId="500"/>
    <cellStyle name="差_丽江汇总 2" xfId="501"/>
    <cellStyle name="差_三季度－表二" xfId="502"/>
    <cellStyle name="差_三季度－表二 2" xfId="503"/>
    <cellStyle name="差_卫生部门" xfId="504"/>
    <cellStyle name="差_卫生部门 2" xfId="505"/>
    <cellStyle name="差_文体广播部门" xfId="506"/>
    <cellStyle name="差_文体广播部门 2" xfId="507"/>
    <cellStyle name="差_下半年禁毒办案经费分配2544.3万元" xfId="508"/>
    <cellStyle name="差_下半年禁毒办案经费分配2544.3万元 2" xfId="509"/>
    <cellStyle name="差_下半年禁吸戒毒经费1000万元" xfId="510"/>
    <cellStyle name="差_下半年禁吸戒毒经费1000万元 2" xfId="511"/>
    <cellStyle name="差_县公司" xfId="512"/>
    <cellStyle name="差_县公司 2" xfId="513"/>
    <cellStyle name="差_县级公安机关公用经费标准奖励测算方案（定稿）" xfId="514"/>
    <cellStyle name="差_县级公安机关公用经费标准奖励测算方案（定稿） 2" xfId="515"/>
    <cellStyle name="差_县级基础数据" xfId="516"/>
    <cellStyle name="差_县级基础数据 2" xfId="517"/>
    <cellStyle name="差_业务工作量指标" xfId="518"/>
    <cellStyle name="差_业务工作量指标 2" xfId="519"/>
    <cellStyle name="差_义务教育阶段教职工人数（教育厅提供最终）" xfId="520"/>
    <cellStyle name="差_义务教育阶段教职工人数（教育厅提供最终） 2" xfId="521"/>
    <cellStyle name="差_银行账户情况表_2010年12月" xfId="522"/>
    <cellStyle name="差_银行账户情况表_2010年12月 2" xfId="523"/>
    <cellStyle name="差_云南农村义务教育统计表" xfId="524"/>
    <cellStyle name="差_云南农村义务教育统计表 2" xfId="525"/>
    <cellStyle name="差_云南省2008年中小学教师人数统计表" xfId="526"/>
    <cellStyle name="差_云南省2008年中小学教师人数统计表 2" xfId="527"/>
    <cellStyle name="差_云南省2008年中小学教职工情况（教育厅提供20090101加工整理）" xfId="528"/>
    <cellStyle name="差_云南省2008年中小学教职工情况（教育厅提供20090101加工整理） 2" xfId="529"/>
    <cellStyle name="差_云南省2008年转移支付测算——州市本级考核部分及政策性测算" xfId="530"/>
    <cellStyle name="差_云南省2008年转移支付测算——州市本级考核部分及政策性测算 2" xfId="531"/>
    <cellStyle name="差_云南水利电力有限公司" xfId="532"/>
    <cellStyle name="差_云南水利电力有限公司 2" xfId="533"/>
    <cellStyle name="差_指标四" xfId="534"/>
    <cellStyle name="差_指标四 2" xfId="535"/>
    <cellStyle name="差_指标五" xfId="536"/>
    <cellStyle name="差_指标五 2" xfId="537"/>
    <cellStyle name="常规 2" xfId="538"/>
    <cellStyle name="常规 2 2" xfId="539"/>
    <cellStyle name="常规 2 2 2" xfId="540"/>
    <cellStyle name="常规 2 2 2 2" xfId="541"/>
    <cellStyle name="常规 2 2 3" xfId="542"/>
    <cellStyle name="常规 2 2_Book1" xfId="543"/>
    <cellStyle name="常规 2 3" xfId="544"/>
    <cellStyle name="常规 2 3 2" xfId="545"/>
    <cellStyle name="常规 2 4" xfId="546"/>
    <cellStyle name="常规 2 4 2" xfId="547"/>
    <cellStyle name="常规 2 5" xfId="548"/>
    <cellStyle name="常规 2 5 2" xfId="549"/>
    <cellStyle name="常规 2 6" xfId="550"/>
    <cellStyle name="常规 2 6 2" xfId="551"/>
    <cellStyle name="常规 2 7" xfId="552"/>
    <cellStyle name="常规 2 7 2" xfId="553"/>
    <cellStyle name="常规 2 8" xfId="554"/>
    <cellStyle name="常规 2 8 2" xfId="555"/>
    <cellStyle name="常规 2 9" xfId="556"/>
    <cellStyle name="常规 2_02-2008决算报表格式" xfId="557"/>
    <cellStyle name="常规 3" xfId="558"/>
    <cellStyle name="常规 3 2" xfId="559"/>
    <cellStyle name="常规 4" xfId="560"/>
    <cellStyle name="常规 4 2" xfId="561"/>
    <cellStyle name="常规 5" xfId="562"/>
    <cellStyle name="常规 5 2" xfId="563"/>
    <cellStyle name="常规 6" xfId="564"/>
    <cellStyle name="常规 6 2" xfId="565"/>
    <cellStyle name="常规 7" xfId="566"/>
    <cellStyle name="常规 7 2" xfId="567"/>
    <cellStyle name="常规 8" xfId="568"/>
    <cellStyle name="常规 8 2" xfId="569"/>
    <cellStyle name="常规 9" xfId="570"/>
    <cellStyle name="常规_04-分类改革-预算表" xfId="571"/>
    <cellStyle name="常规_04-分类改革-预算表 2" xfId="572"/>
    <cellStyle name="超级链接" xfId="573"/>
    <cellStyle name="超级链接 2" xfId="574"/>
    <cellStyle name="Hyperlink" xfId="575"/>
    <cellStyle name="超链接 2" xfId="576"/>
    <cellStyle name="分级显示列_1_Book1" xfId="577"/>
    <cellStyle name="分级显示行_1_13区汇总" xfId="578"/>
    <cellStyle name="归盒啦_95" xfId="579"/>
    <cellStyle name="好" xfId="580"/>
    <cellStyle name="好 2" xfId="581"/>
    <cellStyle name="好 2 2" xfId="582"/>
    <cellStyle name="好 3" xfId="583"/>
    <cellStyle name="好_ 表二" xfId="584"/>
    <cellStyle name="好_ 表二 2" xfId="585"/>
    <cellStyle name="好_~4190974" xfId="586"/>
    <cellStyle name="好_~4190974 2" xfId="587"/>
    <cellStyle name="好_~5676413" xfId="588"/>
    <cellStyle name="好_~5676413 2" xfId="589"/>
    <cellStyle name="好_00省级(打印)" xfId="590"/>
    <cellStyle name="好_00省级(打印) 2" xfId="591"/>
    <cellStyle name="好_00省级(定稿)" xfId="592"/>
    <cellStyle name="好_00省级(定稿) 2" xfId="593"/>
    <cellStyle name="好_03昭通" xfId="594"/>
    <cellStyle name="好_03昭通 2" xfId="595"/>
    <cellStyle name="好_0502通海县" xfId="596"/>
    <cellStyle name="好_0502通海县 2" xfId="597"/>
    <cellStyle name="好_05玉溪" xfId="598"/>
    <cellStyle name="好_05玉溪 2" xfId="599"/>
    <cellStyle name="好_0605石屏县" xfId="600"/>
    <cellStyle name="好_0605石屏县 2" xfId="601"/>
    <cellStyle name="好_1003牟定县" xfId="602"/>
    <cellStyle name="好_1003牟定县 2" xfId="603"/>
    <cellStyle name="好_1110洱源县" xfId="604"/>
    <cellStyle name="好_1110洱源县 2" xfId="605"/>
    <cellStyle name="好_11大理" xfId="606"/>
    <cellStyle name="好_11大理 2" xfId="607"/>
    <cellStyle name="好_2、土地面积、人口、粮食产量基本情况" xfId="608"/>
    <cellStyle name="好_2、土地面积、人口、粮食产量基本情况 2" xfId="609"/>
    <cellStyle name="好_2006年分析表" xfId="610"/>
    <cellStyle name="好_2006年分析表 2" xfId="611"/>
    <cellStyle name="好_2006年基础数据" xfId="612"/>
    <cellStyle name="好_2006年基础数据 2" xfId="613"/>
    <cellStyle name="好_2006年全省财力计算表（中央、决算）" xfId="614"/>
    <cellStyle name="好_2006年全省财力计算表（中央、决算） 2" xfId="615"/>
    <cellStyle name="好_2006年水利统计指标统计表" xfId="616"/>
    <cellStyle name="好_2006年水利统计指标统计表 2" xfId="617"/>
    <cellStyle name="好_2006年在职人员情况" xfId="618"/>
    <cellStyle name="好_2006年在职人员情况 2" xfId="619"/>
    <cellStyle name="好_2007年检察院案件数" xfId="620"/>
    <cellStyle name="好_2007年检察院案件数 2" xfId="621"/>
    <cellStyle name="好_2007年可用财力" xfId="622"/>
    <cellStyle name="好_2007年可用财力 2" xfId="623"/>
    <cellStyle name="好_2007年人员分部门统计表" xfId="624"/>
    <cellStyle name="好_2007年人员分部门统计表 2" xfId="625"/>
    <cellStyle name="好_2007年政法部门业务指标" xfId="626"/>
    <cellStyle name="好_2007年政法部门业务指标 2" xfId="627"/>
    <cellStyle name="好_2008年县级公安保障标准落实奖励经费分配测算" xfId="628"/>
    <cellStyle name="好_2008年县级公安保障标准落实奖励经费分配测算 2" xfId="629"/>
    <cellStyle name="好_2008云南省分县市中小学教职工统计表（教育厅提供）" xfId="630"/>
    <cellStyle name="好_2008云南省分县市中小学教职工统计表（教育厅提供） 2" xfId="631"/>
    <cellStyle name="好_2009年一般性转移支付标准工资" xfId="632"/>
    <cellStyle name="好_2009年一般性转移支付标准工资 2" xfId="633"/>
    <cellStyle name="好_2009年一般性转移支付标准工资_~4190974" xfId="634"/>
    <cellStyle name="好_2009年一般性转移支付标准工资_~4190974 2" xfId="635"/>
    <cellStyle name="好_2009年一般性转移支付标准工资_~5676413" xfId="636"/>
    <cellStyle name="好_2009年一般性转移支付标准工资_~5676413 2" xfId="637"/>
    <cellStyle name="好_2009年一般性转移支付标准工资_不用软件计算9.1不考虑经费管理评价xl" xfId="638"/>
    <cellStyle name="好_2009年一般性转移支付标准工资_不用软件计算9.1不考虑经费管理评价xl 2" xfId="639"/>
    <cellStyle name="好_2009年一般性转移支付标准工资_地方配套按人均增幅控制8.30xl" xfId="640"/>
    <cellStyle name="好_2009年一般性转移支付标准工资_地方配套按人均增幅控制8.30xl 2" xfId="641"/>
    <cellStyle name="好_2009年一般性转移支付标准工资_地方配套按人均增幅控制8.30一般预算平均增幅、人均可用财力平均增幅两次控制、社会治安系数调整、案件数调整xl" xfId="642"/>
    <cellStyle name="好_2009年一般性转移支付标准工资_地方配套按人均增幅控制8.30一般预算平均增幅、人均可用财力平均增幅两次控制、社会治安系数调整、案件数调整xl 2" xfId="643"/>
    <cellStyle name="好_2009年一般性转移支付标准工资_地方配套按人均增幅控制8.31（调整结案率后）xl" xfId="644"/>
    <cellStyle name="好_2009年一般性转移支付标准工资_地方配套按人均增幅控制8.31（调整结案率后）xl 2" xfId="645"/>
    <cellStyle name="好_2009年一般性转移支付标准工资_奖励补助测算5.22测试" xfId="646"/>
    <cellStyle name="好_2009年一般性转移支付标准工资_奖励补助测算5.22测试 2" xfId="647"/>
    <cellStyle name="好_2009年一般性转移支付标准工资_奖励补助测算5.23新" xfId="648"/>
    <cellStyle name="好_2009年一般性转移支付标准工资_奖励补助测算5.23新 2" xfId="649"/>
    <cellStyle name="好_2009年一般性转移支付标准工资_奖励补助测算5.24冯铸" xfId="650"/>
    <cellStyle name="好_2009年一般性转移支付标准工资_奖励补助测算5.24冯铸 2" xfId="651"/>
    <cellStyle name="好_2009年一般性转移支付标准工资_奖励补助测算7.23" xfId="652"/>
    <cellStyle name="好_2009年一般性转移支付标准工资_奖励补助测算7.23 2" xfId="653"/>
    <cellStyle name="好_2009年一般性转移支付标准工资_奖励补助测算7.25" xfId="654"/>
    <cellStyle name="好_2009年一般性转移支付标准工资_奖励补助测算7.25 (version 1) (version 1)" xfId="655"/>
    <cellStyle name="好_2009年一般性转移支付标准工资_奖励补助测算7.25 (version 1) (version 1) 2" xfId="656"/>
    <cellStyle name="好_2009年一般性转移支付标准工资_奖励补助测算7.25 2" xfId="657"/>
    <cellStyle name="好_530623_2006年县级财政报表附表" xfId="658"/>
    <cellStyle name="好_530623_2006年县级财政报表附表 2" xfId="659"/>
    <cellStyle name="好_530629_2006年县级财政报表附表" xfId="660"/>
    <cellStyle name="好_530629_2006年县级财政报表附表 2" xfId="661"/>
    <cellStyle name="好_5334_2006年迪庆县级财政报表附表" xfId="662"/>
    <cellStyle name="好_5334_2006年迪庆县级财政报表附表 2" xfId="663"/>
    <cellStyle name="好_Book1" xfId="664"/>
    <cellStyle name="好_Book1 2" xfId="665"/>
    <cellStyle name="好_Book1_1" xfId="666"/>
    <cellStyle name="好_Book1_1 2" xfId="667"/>
    <cellStyle name="好_Book1_2" xfId="668"/>
    <cellStyle name="好_Book1_2 2" xfId="669"/>
    <cellStyle name="好_Book1_3" xfId="670"/>
    <cellStyle name="好_Book1_3 2" xfId="671"/>
    <cellStyle name="好_Book1_县公司" xfId="672"/>
    <cellStyle name="好_Book1_县公司 2" xfId="673"/>
    <cellStyle name="好_Book1_银行账户情况表_2010年12月" xfId="674"/>
    <cellStyle name="好_Book1_银行账户情况表_2010年12月 2" xfId="675"/>
    <cellStyle name="好_Book2" xfId="676"/>
    <cellStyle name="好_Book2 2" xfId="677"/>
    <cellStyle name="好_M01-2(州市补助收入)" xfId="678"/>
    <cellStyle name="好_M01-2(州市补助收入) 2" xfId="679"/>
    <cellStyle name="好_M03" xfId="680"/>
    <cellStyle name="好_M03 2" xfId="681"/>
    <cellStyle name="好_不用软件计算9.1不考虑经费管理评价xl" xfId="682"/>
    <cellStyle name="好_不用软件计算9.1不考虑经费管理评价xl 2" xfId="683"/>
    <cellStyle name="好_财政供养人员" xfId="684"/>
    <cellStyle name="好_财政供养人员 2" xfId="685"/>
    <cellStyle name="好_财政支出对上级的依赖程度" xfId="686"/>
    <cellStyle name="好_财政支出对上级的依赖程度 2" xfId="687"/>
    <cellStyle name="好_城建部门" xfId="688"/>
    <cellStyle name="好_城建部门 2" xfId="689"/>
    <cellStyle name="好_地方配套按人均增幅控制8.30xl" xfId="690"/>
    <cellStyle name="好_地方配套按人均增幅控制8.30xl 2" xfId="691"/>
    <cellStyle name="好_地方配套按人均增幅控制8.30一般预算平均增幅、人均可用财力平均增幅两次控制、社会治安系数调整、案件数调整xl" xfId="692"/>
    <cellStyle name="好_地方配套按人均增幅控制8.30一般预算平均增幅、人均可用财力平均增幅两次控制、社会治安系数调整、案件数调整xl 2" xfId="693"/>
    <cellStyle name="好_地方配套按人均增幅控制8.31（调整结案率后）xl" xfId="694"/>
    <cellStyle name="好_地方配套按人均增幅控制8.31（调整结案率后）xl 2" xfId="695"/>
    <cellStyle name="好_第五部分(才淼、饶永宏）" xfId="696"/>
    <cellStyle name="好_第五部分(才淼、饶永宏） 2" xfId="697"/>
    <cellStyle name="好_第一部分：综合全" xfId="698"/>
    <cellStyle name="好_第一部分：综合全 2" xfId="699"/>
    <cellStyle name="好_高中教师人数（教育厅1.6日提供）" xfId="700"/>
    <cellStyle name="好_高中教师人数（教育厅1.6日提供） 2" xfId="701"/>
    <cellStyle name="好_汇总" xfId="702"/>
    <cellStyle name="好_汇总 2" xfId="703"/>
    <cellStyle name="好_汇总-县级财政报表附表" xfId="704"/>
    <cellStyle name="好_汇总-县级财政报表附表 2" xfId="705"/>
    <cellStyle name="好_基础数据分析" xfId="706"/>
    <cellStyle name="好_基础数据分析 2" xfId="707"/>
    <cellStyle name="好_检验表" xfId="708"/>
    <cellStyle name="好_检验表 2" xfId="709"/>
    <cellStyle name="好_检验表（调整后）" xfId="710"/>
    <cellStyle name="好_检验表（调整后） 2" xfId="711"/>
    <cellStyle name="好_建行" xfId="712"/>
    <cellStyle name="好_建行 2" xfId="713"/>
    <cellStyle name="好_奖励补助测算5.22测试" xfId="714"/>
    <cellStyle name="好_奖励补助测算5.22测试 2" xfId="715"/>
    <cellStyle name="好_奖励补助测算5.23新" xfId="716"/>
    <cellStyle name="好_奖励补助测算5.23新 2" xfId="717"/>
    <cellStyle name="好_奖励补助测算5.24冯铸" xfId="718"/>
    <cellStyle name="好_奖励补助测算5.24冯铸 2" xfId="719"/>
    <cellStyle name="好_奖励补助测算7.23" xfId="720"/>
    <cellStyle name="好_奖励补助测算7.23 2" xfId="721"/>
    <cellStyle name="好_奖励补助测算7.25" xfId="722"/>
    <cellStyle name="好_奖励补助测算7.25 (version 1) (version 1)" xfId="723"/>
    <cellStyle name="好_奖励补助测算7.25 (version 1) (version 1) 2" xfId="724"/>
    <cellStyle name="好_奖励补助测算7.25 2" xfId="725"/>
    <cellStyle name="好_教师绩效工资测算表（离退休按各地上报数测算）2009年1月1日" xfId="726"/>
    <cellStyle name="好_教师绩效工资测算表（离退休按各地上报数测算）2009年1月1日 2" xfId="727"/>
    <cellStyle name="好_教育厅提供义务教育及高中教师人数（2009年1月6日）" xfId="728"/>
    <cellStyle name="好_教育厅提供义务教育及高中教师人数（2009年1月6日） 2" xfId="729"/>
    <cellStyle name="好_历年教师人数" xfId="730"/>
    <cellStyle name="好_历年教师人数 2" xfId="731"/>
    <cellStyle name="好_丽江汇总" xfId="732"/>
    <cellStyle name="好_丽江汇总 2" xfId="733"/>
    <cellStyle name="好_三季度－表二" xfId="734"/>
    <cellStyle name="好_三季度－表二 2" xfId="735"/>
    <cellStyle name="好_卫生部门" xfId="736"/>
    <cellStyle name="好_卫生部门 2" xfId="737"/>
    <cellStyle name="好_文体广播部门" xfId="738"/>
    <cellStyle name="好_文体广播部门 2" xfId="739"/>
    <cellStyle name="好_下半年禁毒办案经费分配2544.3万元" xfId="740"/>
    <cellStyle name="好_下半年禁毒办案经费分配2544.3万元 2" xfId="741"/>
    <cellStyle name="好_下半年禁吸戒毒经费1000万元" xfId="742"/>
    <cellStyle name="好_下半年禁吸戒毒经费1000万元 2" xfId="743"/>
    <cellStyle name="好_县公司" xfId="744"/>
    <cellStyle name="好_县公司 2" xfId="745"/>
    <cellStyle name="好_县级公安机关公用经费标准奖励测算方案（定稿）" xfId="746"/>
    <cellStyle name="好_县级公安机关公用经费标准奖励测算方案（定稿） 2" xfId="747"/>
    <cellStyle name="好_县级基础数据" xfId="748"/>
    <cellStyle name="好_县级基础数据 2" xfId="749"/>
    <cellStyle name="好_业务工作量指标" xfId="750"/>
    <cellStyle name="好_业务工作量指标 2" xfId="751"/>
    <cellStyle name="好_义务教育阶段教职工人数（教育厅提供最终）" xfId="752"/>
    <cellStyle name="好_义务教育阶段教职工人数（教育厅提供最终） 2" xfId="753"/>
    <cellStyle name="好_银行账户情况表_2010年12月" xfId="754"/>
    <cellStyle name="好_银行账户情况表_2010年12月 2" xfId="755"/>
    <cellStyle name="好_云南农村义务教育统计表" xfId="756"/>
    <cellStyle name="好_云南农村义务教育统计表 2" xfId="757"/>
    <cellStyle name="好_云南省2008年中小学教师人数统计表" xfId="758"/>
    <cellStyle name="好_云南省2008年中小学教师人数统计表 2" xfId="759"/>
    <cellStyle name="好_云南省2008年中小学教职工情况（教育厅提供20090101加工整理）" xfId="760"/>
    <cellStyle name="好_云南省2008年中小学教职工情况（教育厅提供20090101加工整理） 2" xfId="761"/>
    <cellStyle name="好_云南省2008年转移支付测算——州市本级考核部分及政策性测算" xfId="762"/>
    <cellStyle name="好_云南省2008年转移支付测算——州市本级考核部分及政策性测算 2" xfId="763"/>
    <cellStyle name="好_云南水利电力有限公司" xfId="764"/>
    <cellStyle name="好_云南水利电力有限公司 2" xfId="765"/>
    <cellStyle name="好_指标四" xfId="766"/>
    <cellStyle name="好_指标四 2" xfId="767"/>
    <cellStyle name="好_指标五" xfId="768"/>
    <cellStyle name="好_指标五 2" xfId="769"/>
    <cellStyle name="后继超级链接" xfId="770"/>
    <cellStyle name="汇总" xfId="771"/>
    <cellStyle name="汇总 2" xfId="772"/>
    <cellStyle name="Currency" xfId="773"/>
    <cellStyle name="货币 2" xfId="774"/>
    <cellStyle name="货币 2 2" xfId="775"/>
    <cellStyle name="Currency [0]" xfId="776"/>
    <cellStyle name="貨幣 [0]_SGV" xfId="777"/>
    <cellStyle name="貨幣_SGV" xfId="778"/>
    <cellStyle name="计算" xfId="779"/>
    <cellStyle name="计算 2" xfId="780"/>
    <cellStyle name="计算 2 2" xfId="781"/>
    <cellStyle name="检查单元格" xfId="782"/>
    <cellStyle name="检查单元格 2" xfId="783"/>
    <cellStyle name="检查单元格 3" xfId="784"/>
    <cellStyle name="解释性文本" xfId="785"/>
    <cellStyle name="解释性文本 2" xfId="786"/>
    <cellStyle name="解释性文本 2 2" xfId="787"/>
    <cellStyle name="解释性文本 3" xfId="788"/>
    <cellStyle name="借出原因" xfId="789"/>
    <cellStyle name="警告文本" xfId="790"/>
    <cellStyle name="警告文本 2" xfId="791"/>
    <cellStyle name="警告文本 2 2" xfId="792"/>
    <cellStyle name="链接单元格" xfId="793"/>
    <cellStyle name="链接单元格 2" xfId="794"/>
    <cellStyle name="콤마 [0]_BOILER-CO1" xfId="795"/>
    <cellStyle name="콤마_BOILER-CO1" xfId="796"/>
    <cellStyle name="통화 [0]_BOILER-CO1" xfId="797"/>
    <cellStyle name="통화_BOILER-CO1" xfId="798"/>
    <cellStyle name="표준_0N-HANDLING " xfId="799"/>
    <cellStyle name="霓付 [0]_ +Foil &amp; -FOIL &amp; PAPER" xfId="800"/>
    <cellStyle name="霓付_ +Foil &amp; -FOIL &amp; PAPER" xfId="801"/>
    <cellStyle name="烹拳 [0]_ +Foil &amp; -FOIL &amp; PAPER" xfId="802"/>
    <cellStyle name="烹拳_ +Foil &amp; -FOIL &amp; PAPER" xfId="803"/>
    <cellStyle name="普通_ 白土" xfId="804"/>
    <cellStyle name="千分位[0]_ 白土" xfId="805"/>
    <cellStyle name="千分位_ 白土" xfId="806"/>
    <cellStyle name="千位[0]_ 方正PC" xfId="807"/>
    <cellStyle name="千位_ 方正PC" xfId="808"/>
    <cellStyle name="Comma" xfId="809"/>
    <cellStyle name="千位分隔 2" xfId="810"/>
    <cellStyle name="千位分隔 3" xfId="811"/>
    <cellStyle name="Comma [0]" xfId="812"/>
    <cellStyle name="千位分隔[0] 2" xfId="813"/>
    <cellStyle name="钎霖_4岿角利" xfId="814"/>
    <cellStyle name="强调 1" xfId="815"/>
    <cellStyle name="强调 1 2" xfId="816"/>
    <cellStyle name="强调 2" xfId="817"/>
    <cellStyle name="强调 2 2" xfId="818"/>
    <cellStyle name="强调 3" xfId="819"/>
    <cellStyle name="强调 3 2" xfId="820"/>
    <cellStyle name="强调文字颜色 1" xfId="821"/>
    <cellStyle name="强调文字颜色 1 2" xfId="822"/>
    <cellStyle name="强调文字颜色 1 2 2" xfId="823"/>
    <cellStyle name="强调文字颜色 1 3" xfId="824"/>
    <cellStyle name="强调文字颜色 2" xfId="825"/>
    <cellStyle name="强调文字颜色 2 2" xfId="826"/>
    <cellStyle name="强调文字颜色 2 2 2" xfId="827"/>
    <cellStyle name="强调文字颜色 2 3" xfId="828"/>
    <cellStyle name="强调文字颜色 3" xfId="829"/>
    <cellStyle name="强调文字颜色 3 2" xfId="830"/>
    <cellStyle name="强调文字颜色 3 2 2" xfId="831"/>
    <cellStyle name="强调文字颜色 3 3" xfId="832"/>
    <cellStyle name="强调文字颜色 4" xfId="833"/>
    <cellStyle name="强调文字颜色 4 2" xfId="834"/>
    <cellStyle name="强调文字颜色 4 2 2" xfId="835"/>
    <cellStyle name="强调文字颜色 4 3" xfId="836"/>
    <cellStyle name="强调文字颜色 5" xfId="837"/>
    <cellStyle name="强调文字颜色 5 2" xfId="838"/>
    <cellStyle name="强调文字颜色 5 2 2" xfId="839"/>
    <cellStyle name="强调文字颜色 5 3" xfId="840"/>
    <cellStyle name="强调文字颜色 6" xfId="841"/>
    <cellStyle name="强调文字颜色 6 2" xfId="842"/>
    <cellStyle name="强调文字颜色 6 2 2" xfId="843"/>
    <cellStyle name="强调文字颜色 6 3" xfId="844"/>
    <cellStyle name="日期" xfId="845"/>
    <cellStyle name="日期 2" xfId="846"/>
    <cellStyle name="商品名称" xfId="847"/>
    <cellStyle name="商品名称 2" xfId="848"/>
    <cellStyle name="适中" xfId="849"/>
    <cellStyle name="适中 2" xfId="850"/>
    <cellStyle name="适中 2 2" xfId="851"/>
    <cellStyle name="适中 3" xfId="852"/>
    <cellStyle name="输出" xfId="853"/>
    <cellStyle name="输出 2" xfId="854"/>
    <cellStyle name="输出 2 2" xfId="855"/>
    <cellStyle name="输入" xfId="856"/>
    <cellStyle name="输入 2" xfId="857"/>
    <cellStyle name="数量" xfId="858"/>
    <cellStyle name="数量 2" xfId="859"/>
    <cellStyle name="数字" xfId="860"/>
    <cellStyle name="未定义" xfId="861"/>
    <cellStyle name="未定义 2" xfId="862"/>
    <cellStyle name="小数" xfId="863"/>
    <cellStyle name="样式 1" xfId="864"/>
    <cellStyle name="样式 1 2" xfId="865"/>
    <cellStyle name="一般_SGV" xfId="866"/>
    <cellStyle name="Followed Hyperlink" xfId="867"/>
    <cellStyle name="昗弨_Pacific Region P&amp;L" xfId="868"/>
    <cellStyle name="寘嬫愗傝 [0.00]_Region Orders (2)" xfId="869"/>
    <cellStyle name="寘嬫愗傝_Region Orders (2)" xfId="870"/>
    <cellStyle name="注释" xfId="871"/>
    <cellStyle name="注释 2" xfId="872"/>
    <cellStyle name="㼿㼿㼿㼿㼿㼿" xfId="873"/>
    <cellStyle name="㼿㼿㼿㼿㼿㼿 2" xfId="874"/>
    <cellStyle name="㼿㼿㼿㼿㼿㼿㼿㼿㼿㼿㼿?" xfId="875"/>
    <cellStyle name="㼿㼿㼿㼿㼿㼿㼿㼿㼿㼿㼿? 2" xfId="8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14.8515625" style="12" bestFit="1" customWidth="1"/>
    <col min="2" max="2" width="35.7109375" style="12" customWidth="1"/>
    <col min="3" max="3" width="13.421875" style="12" customWidth="1"/>
    <col min="4" max="4" width="12.8515625" style="12" customWidth="1"/>
    <col min="5" max="5" width="13.28125" style="12" customWidth="1"/>
    <col min="6" max="7" width="11.7109375" style="12" customWidth="1"/>
    <col min="8" max="8" width="15.421875" style="12" customWidth="1"/>
    <col min="9" max="16384" width="9.140625" style="12" customWidth="1"/>
  </cols>
  <sheetData>
    <row r="1" ht="24" customHeight="1">
      <c r="A1" s="13" t="s">
        <v>0</v>
      </c>
    </row>
    <row r="2" spans="1:8" ht="30" customHeight="1">
      <c r="A2" s="27" t="s">
        <v>64</v>
      </c>
      <c r="B2" s="27"/>
      <c r="C2" s="27"/>
      <c r="D2" s="27"/>
      <c r="E2" s="27"/>
      <c r="F2" s="27"/>
      <c r="G2" s="27"/>
      <c r="H2" s="27"/>
    </row>
    <row r="3" spans="1:8" ht="18.75" customHeight="1">
      <c r="A3" s="14"/>
      <c r="B3" s="14"/>
      <c r="C3" s="14"/>
      <c r="D3" s="14"/>
      <c r="E3" s="14"/>
      <c r="F3" s="14"/>
      <c r="G3" s="14"/>
      <c r="H3" s="15" t="s">
        <v>1</v>
      </c>
    </row>
    <row r="4" spans="1:8" s="11" customFormat="1" ht="21" customHeight="1">
      <c r="A4" s="28" t="s">
        <v>2</v>
      </c>
      <c r="B4" s="29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28" t="s">
        <v>8</v>
      </c>
      <c r="H4" s="28" t="s">
        <v>9</v>
      </c>
    </row>
    <row r="5" spans="1:8" s="11" customFormat="1" ht="18" customHeight="1">
      <c r="A5" s="28"/>
      <c r="B5" s="29"/>
      <c r="C5" s="28" t="s">
        <v>10</v>
      </c>
      <c r="D5" s="28"/>
      <c r="E5" s="28" t="s">
        <v>10</v>
      </c>
      <c r="F5" s="28" t="s">
        <v>10</v>
      </c>
      <c r="G5" s="28" t="s">
        <v>10</v>
      </c>
      <c r="H5" s="28" t="s">
        <v>10</v>
      </c>
    </row>
    <row r="6" spans="1:8" ht="19.5" customHeight="1">
      <c r="A6" s="23" t="s">
        <v>26</v>
      </c>
      <c r="B6" s="23" t="s">
        <v>27</v>
      </c>
      <c r="C6" s="16">
        <f>D6+E6+F6+G6+H6</f>
        <v>1737</v>
      </c>
      <c r="D6" s="16"/>
      <c r="E6" s="16">
        <f>E7</f>
        <v>1737</v>
      </c>
      <c r="F6" s="16"/>
      <c r="G6" s="16"/>
      <c r="H6" s="16"/>
    </row>
    <row r="7" spans="1:8" ht="19.5" customHeight="1">
      <c r="A7" s="23" t="s">
        <v>28</v>
      </c>
      <c r="B7" s="23" t="s">
        <v>29</v>
      </c>
      <c r="C7" s="16">
        <f aca="true" t="shared" si="0" ref="C7:C25">D7+E7+F7+G7+H7</f>
        <v>1737</v>
      </c>
      <c r="D7" s="16"/>
      <c r="E7" s="16">
        <f>E8</f>
        <v>1737</v>
      </c>
      <c r="F7" s="16"/>
      <c r="G7" s="16"/>
      <c r="H7" s="16"/>
    </row>
    <row r="8" spans="1:8" ht="19.5" customHeight="1">
      <c r="A8" s="23" t="s">
        <v>30</v>
      </c>
      <c r="B8" s="23" t="s">
        <v>31</v>
      </c>
      <c r="C8" s="16">
        <f t="shared" si="0"/>
        <v>1737</v>
      </c>
      <c r="D8" s="16"/>
      <c r="E8" s="16">
        <v>1737</v>
      </c>
      <c r="F8" s="16"/>
      <c r="G8" s="16"/>
      <c r="H8" s="16"/>
    </row>
    <row r="9" spans="1:8" ht="19.5" customHeight="1">
      <c r="A9" s="24" t="s">
        <v>11</v>
      </c>
      <c r="B9" s="25" t="s">
        <v>12</v>
      </c>
      <c r="C9" s="16">
        <f t="shared" si="0"/>
        <v>6954.7699999999995</v>
      </c>
      <c r="D9" s="16">
        <f>D10</f>
        <v>5609.889999999999</v>
      </c>
      <c r="E9" s="16">
        <f>E10</f>
        <v>1344.88</v>
      </c>
      <c r="F9" s="16"/>
      <c r="G9" s="16"/>
      <c r="H9" s="16"/>
    </row>
    <row r="10" spans="1:8" ht="19.5" customHeight="1">
      <c r="A10" s="23" t="s">
        <v>32</v>
      </c>
      <c r="B10" s="23" t="s">
        <v>33</v>
      </c>
      <c r="C10" s="16">
        <f t="shared" si="0"/>
        <v>6954.7699999999995</v>
      </c>
      <c r="D10" s="16">
        <f>D11+D12</f>
        <v>5609.889999999999</v>
      </c>
      <c r="E10" s="16">
        <f>E11+E12</f>
        <v>1344.88</v>
      </c>
      <c r="F10" s="16"/>
      <c r="G10" s="16"/>
      <c r="H10" s="16"/>
    </row>
    <row r="11" spans="1:8" ht="19.5" customHeight="1">
      <c r="A11" s="23" t="s">
        <v>34</v>
      </c>
      <c r="B11" s="26" t="s">
        <v>35</v>
      </c>
      <c r="C11" s="16">
        <f t="shared" si="0"/>
        <v>206.60000000000002</v>
      </c>
      <c r="D11" s="16">
        <v>168.4</v>
      </c>
      <c r="E11" s="16">
        <v>38.2</v>
      </c>
      <c r="F11" s="16"/>
      <c r="G11" s="16"/>
      <c r="H11" s="16"/>
    </row>
    <row r="12" spans="1:8" ht="19.5" customHeight="1">
      <c r="A12" s="23" t="s">
        <v>36</v>
      </c>
      <c r="B12" s="26" t="s">
        <v>37</v>
      </c>
      <c r="C12" s="16">
        <f t="shared" si="0"/>
        <v>6748.17</v>
      </c>
      <c r="D12" s="16">
        <v>5441.49</v>
      </c>
      <c r="E12" s="16">
        <v>1306.68</v>
      </c>
      <c r="F12" s="16"/>
      <c r="G12" s="16"/>
      <c r="H12" s="16"/>
    </row>
    <row r="13" spans="1:8" ht="19.5" customHeight="1">
      <c r="A13" s="23" t="s">
        <v>38</v>
      </c>
      <c r="B13" s="26" t="s">
        <v>39</v>
      </c>
      <c r="C13" s="16">
        <f t="shared" si="0"/>
        <v>191.79999999999998</v>
      </c>
      <c r="D13" s="16">
        <f>D14+D16+D18</f>
        <v>178.1</v>
      </c>
      <c r="E13" s="16">
        <f>E14+E16+E18</f>
        <v>13.7</v>
      </c>
      <c r="F13" s="16"/>
      <c r="G13" s="16"/>
      <c r="H13" s="16"/>
    </row>
    <row r="14" spans="1:8" ht="19.5" customHeight="1">
      <c r="A14" s="23" t="s">
        <v>40</v>
      </c>
      <c r="B14" s="26" t="s">
        <v>41</v>
      </c>
      <c r="C14" s="16">
        <f t="shared" si="0"/>
        <v>177.38</v>
      </c>
      <c r="D14" s="16">
        <f>D15</f>
        <v>177.38</v>
      </c>
      <c r="E14" s="16"/>
      <c r="F14" s="16"/>
      <c r="G14" s="16"/>
      <c r="H14" s="16"/>
    </row>
    <row r="15" spans="1:8" ht="19.5" customHeight="1">
      <c r="A15" s="23" t="s">
        <v>42</v>
      </c>
      <c r="B15" s="26" t="s">
        <v>43</v>
      </c>
      <c r="C15" s="16">
        <f t="shared" si="0"/>
        <v>177.38</v>
      </c>
      <c r="D15" s="18">
        <v>177.38</v>
      </c>
      <c r="E15" s="18"/>
      <c r="F15" s="18"/>
      <c r="G15" s="18"/>
      <c r="H15" s="18"/>
    </row>
    <row r="16" spans="1:8" ht="19.5" customHeight="1">
      <c r="A16" s="23" t="s">
        <v>44</v>
      </c>
      <c r="B16" s="26" t="s">
        <v>45</v>
      </c>
      <c r="C16" s="16">
        <f t="shared" si="0"/>
        <v>13.7</v>
      </c>
      <c r="D16" s="18"/>
      <c r="E16" s="22">
        <f>E17</f>
        <v>13.7</v>
      </c>
      <c r="F16" s="18"/>
      <c r="G16" s="18"/>
      <c r="H16" s="18"/>
    </row>
    <row r="17" spans="1:8" ht="19.5" customHeight="1">
      <c r="A17" s="23" t="s">
        <v>46</v>
      </c>
      <c r="B17" s="26" t="s">
        <v>47</v>
      </c>
      <c r="C17" s="16">
        <f>D17+E17+F17+G17+H17</f>
        <v>13.7</v>
      </c>
      <c r="D17" s="18"/>
      <c r="E17" s="22">
        <v>13.7</v>
      </c>
      <c r="F17" s="18"/>
      <c r="G17" s="18"/>
      <c r="H17" s="18"/>
    </row>
    <row r="18" spans="1:8" ht="19.5" customHeight="1">
      <c r="A18" s="23" t="s">
        <v>48</v>
      </c>
      <c r="B18" s="26" t="s">
        <v>49</v>
      </c>
      <c r="C18" s="16">
        <f t="shared" si="0"/>
        <v>0.72</v>
      </c>
      <c r="D18" s="18">
        <f>D19</f>
        <v>0.72</v>
      </c>
      <c r="E18" s="18"/>
      <c r="F18" s="18"/>
      <c r="G18" s="18"/>
      <c r="H18" s="18"/>
    </row>
    <row r="19" spans="1:8" ht="19.5" customHeight="1">
      <c r="A19" s="23" t="s">
        <v>50</v>
      </c>
      <c r="B19" s="23" t="s">
        <v>51</v>
      </c>
      <c r="C19" s="16">
        <f t="shared" si="0"/>
        <v>0.72</v>
      </c>
      <c r="D19" s="18">
        <v>0.72</v>
      </c>
      <c r="E19" s="18"/>
      <c r="F19" s="18"/>
      <c r="G19" s="18"/>
      <c r="H19" s="18"/>
    </row>
    <row r="20" spans="1:8" ht="19.5" customHeight="1">
      <c r="A20" s="23" t="s">
        <v>52</v>
      </c>
      <c r="B20" s="23" t="s">
        <v>53</v>
      </c>
      <c r="C20" s="16">
        <f t="shared" si="0"/>
        <v>6.6</v>
      </c>
      <c r="D20" s="22">
        <f>D21</f>
        <v>6.6</v>
      </c>
      <c r="E20" s="18"/>
      <c r="F20" s="18"/>
      <c r="G20" s="18"/>
      <c r="H20" s="18"/>
    </row>
    <row r="21" spans="1:8" ht="19.5" customHeight="1">
      <c r="A21" s="23" t="s">
        <v>54</v>
      </c>
      <c r="B21" s="23" t="s">
        <v>55</v>
      </c>
      <c r="C21" s="16">
        <f t="shared" si="0"/>
        <v>6.6</v>
      </c>
      <c r="D21" s="22">
        <f>D22</f>
        <v>6.6</v>
      </c>
      <c r="E21" s="18"/>
      <c r="F21" s="18"/>
      <c r="G21" s="18"/>
      <c r="H21" s="18"/>
    </row>
    <row r="22" spans="1:8" ht="19.5" customHeight="1">
      <c r="A22" s="23" t="s">
        <v>56</v>
      </c>
      <c r="B22" s="23" t="s">
        <v>57</v>
      </c>
      <c r="C22" s="16">
        <f t="shared" si="0"/>
        <v>6.6</v>
      </c>
      <c r="D22" s="22">
        <v>6.6</v>
      </c>
      <c r="E22" s="18"/>
      <c r="F22" s="18"/>
      <c r="G22" s="18"/>
      <c r="H22" s="18"/>
    </row>
    <row r="23" spans="1:8" ht="19.5" customHeight="1">
      <c r="A23" s="23" t="s">
        <v>58</v>
      </c>
      <c r="B23" s="23" t="s">
        <v>59</v>
      </c>
      <c r="C23" s="16">
        <f>D23+E23+F23+G23+H23</f>
        <v>220</v>
      </c>
      <c r="D23" s="22">
        <f>D24</f>
        <v>220</v>
      </c>
      <c r="E23" s="18"/>
      <c r="F23" s="18"/>
      <c r="G23" s="18"/>
      <c r="H23" s="18"/>
    </row>
    <row r="24" spans="1:8" ht="19.5" customHeight="1">
      <c r="A24" s="23" t="s">
        <v>60</v>
      </c>
      <c r="B24" s="23" t="s">
        <v>61</v>
      </c>
      <c r="C24" s="16">
        <f t="shared" si="0"/>
        <v>220</v>
      </c>
      <c r="D24" s="22">
        <f>D25</f>
        <v>220</v>
      </c>
      <c r="E24" s="18"/>
      <c r="F24" s="18"/>
      <c r="G24" s="18"/>
      <c r="H24" s="18"/>
    </row>
    <row r="25" spans="1:8" ht="19.5" customHeight="1">
      <c r="A25" s="23" t="s">
        <v>62</v>
      </c>
      <c r="B25" s="23" t="s">
        <v>63</v>
      </c>
      <c r="C25" s="16">
        <f t="shared" si="0"/>
        <v>220</v>
      </c>
      <c r="D25" s="22">
        <v>220</v>
      </c>
      <c r="E25" s="18"/>
      <c r="F25" s="18"/>
      <c r="G25" s="18"/>
      <c r="H25" s="18"/>
    </row>
    <row r="26" spans="1:8" ht="19.5" customHeight="1">
      <c r="A26" s="17"/>
      <c r="B26" s="19" t="s">
        <v>4</v>
      </c>
      <c r="C26" s="21">
        <f>C6+C9+C13+C20+C23</f>
        <v>9110.17</v>
      </c>
      <c r="D26" s="21">
        <f>D6+D9+D13+D20+D23</f>
        <v>6014.59</v>
      </c>
      <c r="E26" s="21">
        <f>E6+E9+E13+E20+E23</f>
        <v>3095.58</v>
      </c>
      <c r="F26" s="18"/>
      <c r="G26" s="18"/>
      <c r="H26" s="18"/>
    </row>
    <row r="27" ht="14.25">
      <c r="A27" s="20"/>
    </row>
    <row r="30" ht="14.25">
      <c r="A30" s="20"/>
    </row>
    <row r="31" ht="14.25">
      <c r="A31" s="20"/>
    </row>
    <row r="34" ht="14.25">
      <c r="A34" s="20"/>
    </row>
    <row r="35" ht="14.25">
      <c r="A35" s="20"/>
    </row>
    <row r="46" ht="14.25">
      <c r="A46" s="20"/>
    </row>
    <row r="47" ht="14.25">
      <c r="A47" s="20"/>
    </row>
    <row r="51" ht="14.25">
      <c r="A51" s="20"/>
    </row>
    <row r="52" ht="14.25">
      <c r="A52" s="20"/>
    </row>
    <row r="55" ht="14.25">
      <c r="A55" s="20"/>
    </row>
    <row r="56" ht="14.25">
      <c r="A56" s="20"/>
    </row>
    <row r="57" ht="14.25">
      <c r="A57" s="20"/>
    </row>
    <row r="60" ht="14.25">
      <c r="A60" s="20"/>
    </row>
    <row r="61" ht="14.25">
      <c r="A61" s="20"/>
    </row>
    <row r="62" ht="14.25">
      <c r="A62" s="20"/>
    </row>
    <row r="65" ht="14.25">
      <c r="A65" s="20"/>
    </row>
    <row r="66" ht="14.25">
      <c r="A66" s="20"/>
    </row>
    <row r="67" ht="14.25">
      <c r="A67" s="20"/>
    </row>
    <row r="68" ht="14.25">
      <c r="A68" s="20"/>
    </row>
    <row r="70" ht="14.25">
      <c r="A70" s="20"/>
    </row>
    <row r="74" ht="14.25">
      <c r="A74" s="20"/>
    </row>
    <row r="75" ht="14.25">
      <c r="A75" s="20"/>
    </row>
    <row r="76" ht="14.25">
      <c r="A76" s="20"/>
    </row>
    <row r="77" ht="14.25">
      <c r="A77" s="20"/>
    </row>
    <row r="78" ht="14.25">
      <c r="A78" s="20"/>
    </row>
    <row r="79" ht="14.25">
      <c r="A79" s="20"/>
    </row>
    <row r="80" ht="14.25">
      <c r="A80" s="20"/>
    </row>
    <row r="81" ht="14.25">
      <c r="A81" s="20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083333333333334" right="0.7083333333333334" top="0.5" bottom="0.33" header="0.3145833333333333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13</v>
      </c>
    </row>
    <row r="2" ht="12.75">
      <c r="A2" s="2" t="s">
        <v>14</v>
      </c>
    </row>
    <row r="3" spans="1:3" ht="12.75">
      <c r="A3" s="3" t="s">
        <v>15</v>
      </c>
      <c r="C3" s="4" t="s">
        <v>16</v>
      </c>
    </row>
    <row r="4" ht="12.75">
      <c r="A4" s="3" t="e">
        <v>#N/A</v>
      </c>
    </row>
    <row r="7" ht="12.75">
      <c r="A7" s="5" t="s">
        <v>17</v>
      </c>
    </row>
    <row r="8" ht="12.75">
      <c r="A8" s="6" t="s">
        <v>18</v>
      </c>
    </row>
    <row r="9" ht="12.75">
      <c r="A9" s="7" t="s">
        <v>19</v>
      </c>
    </row>
    <row r="10" ht="12.75">
      <c r="A10" s="6" t="s">
        <v>20</v>
      </c>
    </row>
    <row r="11" ht="12.75">
      <c r="A11" s="8" t="s">
        <v>21</v>
      </c>
    </row>
    <row r="14" ht="12.75">
      <c r="A14" s="4" t="s">
        <v>22</v>
      </c>
    </row>
    <row r="17" ht="12.75">
      <c r="C17" s="4" t="s">
        <v>23</v>
      </c>
    </row>
    <row r="20" ht="12.75">
      <c r="A20" s="9" t="s">
        <v>24</v>
      </c>
    </row>
    <row r="26" ht="12.75">
      <c r="C26" s="10" t="s">
        <v>25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2017-05-26T12:28:19Z</cp:lastPrinted>
  <dcterms:created xsi:type="dcterms:W3CDTF">2011-12-16T12:44:17Z</dcterms:created>
  <dcterms:modified xsi:type="dcterms:W3CDTF">2017-05-27T02:57:10Z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